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高齢者担当\条例・要綱\R7\物価高騰\物価高騰支援（介護）\決裁\"/>
    </mc:Choice>
  </mc:AlternateContent>
  <xr:revisionPtr revIDLastSave="0" documentId="13_ncr:1_{E1007DE2-AEBD-478E-9A42-9A3866631A0D}" xr6:coauthVersionLast="36" xr6:coauthVersionMax="36" xr10:uidLastSave="{00000000-0000-0000-0000-000000000000}"/>
  <bookViews>
    <workbookView xWindow="945" yWindow="0" windowWidth="28800" windowHeight="12210" tabRatio="688" xr2:uid="{00000000-000D-0000-FFFF-FFFF00000000}"/>
  </bookViews>
  <sheets>
    <sheet name="①申請書兼請求書" sheetId="49" r:id="rId1"/>
    <sheet name="②申請額一覧" sheetId="24" r:id="rId2"/>
    <sheet name="③個票" sheetId="19" r:id="rId3"/>
  </sheets>
  <definedNames>
    <definedName name="_xlnm.Print_Area" localSheetId="0">①申請書兼請求書!$A$1:$AD$55</definedName>
    <definedName name="_xlnm.Print_Area" localSheetId="1">②申請額一覧!$A$1:$J$40</definedName>
    <definedName name="_xlnm.Print_Area" localSheetId="2">③個票!$A$1:$AM$43</definedName>
    <definedName name="_xlnm.Print_Titles" localSheetId="0">①申請書兼請求書!$13:$13</definedName>
    <definedName name="_xlnm.Print_Titles" localSheetId="1">②申請額一覧!$4:$4</definedName>
  </definedNames>
  <calcPr calcId="191029"/>
</workbook>
</file>

<file path=xl/calcChain.xml><?xml version="1.0" encoding="utf-8"?>
<calcChain xmlns="http://schemas.openxmlformats.org/spreadsheetml/2006/main">
  <c r="D15" i="19" l="1"/>
  <c r="D16" i="19" l="1"/>
  <c r="D17" i="19"/>
  <c r="D18" i="19"/>
  <c r="G5" i="24"/>
  <c r="F5" i="24"/>
  <c r="C5" i="24"/>
  <c r="D5" i="24" l="1"/>
  <c r="E5" i="24"/>
  <c r="AK37" i="19" l="1"/>
  <c r="AI37" i="19"/>
  <c r="AH37" i="19"/>
  <c r="AF37" i="19"/>
  <c r="AD37" i="19"/>
  <c r="AA37" i="19"/>
  <c r="Z37" i="19"/>
  <c r="Y37" i="19"/>
  <c r="X37" i="19"/>
  <c r="U37" i="19"/>
  <c r="AK36" i="19"/>
  <c r="AI36" i="19"/>
  <c r="AH36" i="19"/>
  <c r="AF36" i="19"/>
  <c r="AD36" i="19"/>
  <c r="AA36" i="19"/>
  <c r="Z36" i="19"/>
  <c r="Y36" i="19"/>
  <c r="X36" i="19"/>
  <c r="U36" i="19"/>
  <c r="AK35" i="19"/>
  <c r="AI35" i="19"/>
  <c r="AH35" i="19"/>
  <c r="AF35" i="19"/>
  <c r="AD35" i="19"/>
  <c r="AA35" i="19"/>
  <c r="Z35" i="19"/>
  <c r="Y35" i="19"/>
  <c r="X35" i="19"/>
  <c r="U35" i="19"/>
  <c r="AK34" i="19"/>
  <c r="AI34" i="19"/>
  <c r="AH34" i="19"/>
  <c r="AF34" i="19"/>
  <c r="AD34" i="19"/>
  <c r="AA34" i="19"/>
  <c r="Z34" i="19"/>
  <c r="Y34" i="19"/>
  <c r="X34" i="19"/>
  <c r="U34" i="19"/>
  <c r="B37" i="19"/>
  <c r="B36" i="19"/>
  <c r="B35" i="19"/>
  <c r="B34" i="19"/>
  <c r="E37" i="19"/>
  <c r="E36" i="19"/>
  <c r="E35" i="19"/>
  <c r="E34" i="19"/>
  <c r="F37" i="19"/>
  <c r="F36" i="19"/>
  <c r="F35" i="19"/>
  <c r="F34" i="19"/>
  <c r="G37" i="19"/>
  <c r="G36" i="19"/>
  <c r="G35" i="19"/>
  <c r="G34" i="19"/>
  <c r="H37" i="19"/>
  <c r="H36" i="19"/>
  <c r="H35" i="19"/>
  <c r="H34" i="19"/>
  <c r="K37" i="19"/>
  <c r="K36" i="19"/>
  <c r="K35" i="19"/>
  <c r="K34" i="19"/>
  <c r="M37" i="19"/>
  <c r="M36" i="19"/>
  <c r="M35" i="19"/>
  <c r="M34" i="19"/>
  <c r="O37" i="19"/>
  <c r="O36" i="19"/>
  <c r="O35" i="19"/>
  <c r="O34" i="19"/>
  <c r="P37" i="19"/>
  <c r="P36" i="19"/>
  <c r="P35" i="19"/>
  <c r="P34" i="19"/>
  <c r="R37" i="19"/>
  <c r="R36" i="19"/>
  <c r="R35" i="19"/>
  <c r="R34" i="19"/>
  <c r="U33" i="19" l="1"/>
  <c r="AA33" i="19"/>
  <c r="AI33" i="19"/>
  <c r="Y33" i="19"/>
  <c r="AF33" i="19"/>
  <c r="P33" i="19"/>
  <c r="O33" i="19"/>
  <c r="M33" i="19"/>
  <c r="K33" i="19"/>
  <c r="H33" i="19"/>
  <c r="G33" i="19"/>
  <c r="F33" i="19"/>
  <c r="B33" i="19"/>
  <c r="X33" i="19"/>
  <c r="AD33" i="19"/>
  <c r="AK33" i="19"/>
  <c r="Z33" i="19"/>
  <c r="AH33" i="19"/>
  <c r="E33" i="19"/>
  <c r="R33" i="19"/>
  <c r="H5" i="24" l="1"/>
</calcChain>
</file>

<file path=xl/sharedStrings.xml><?xml version="1.0" encoding="utf-8"?>
<sst xmlns="http://schemas.openxmlformats.org/spreadsheetml/2006/main" count="196" uniqueCount="148">
  <si>
    <t>フリガナ</t>
    <phoneticPr fontId="3"/>
  </si>
  <si>
    <t>‐</t>
    <phoneticPr fontId="3"/>
  </si>
  <si>
    <t>）</t>
    <phoneticPr fontId="3"/>
  </si>
  <si>
    <t>連絡先</t>
    <rPh sb="0" eb="3">
      <t>レンラクサキ</t>
    </rPh>
    <phoneticPr fontId="3"/>
  </si>
  <si>
    <t>電話番号</t>
    <rPh sb="0" eb="2">
      <t>デンワ</t>
    </rPh>
    <rPh sb="2" eb="4">
      <t>バンゴウ</t>
    </rPh>
    <phoneticPr fontId="3"/>
  </si>
  <si>
    <t>認知症対応型通所介護事業所</t>
  </si>
  <si>
    <t>訪問看護事業所</t>
  </si>
  <si>
    <t>居宅介護支援事業所</t>
  </si>
  <si>
    <t>小規模多機能型居宅介護事業所</t>
  </si>
  <si>
    <t>事業所・施設の名称</t>
    <rPh sb="0" eb="3">
      <t>ジギョウショ</t>
    </rPh>
    <rPh sb="4" eb="6">
      <t>シセツ</t>
    </rPh>
    <rPh sb="7" eb="9">
      <t>メイショウ</t>
    </rPh>
    <phoneticPr fontId="3"/>
  </si>
  <si>
    <t>管理者の氏名</t>
    <rPh sb="0" eb="3">
      <t>カンリシャ</t>
    </rPh>
    <rPh sb="4" eb="6">
      <t>シメイ</t>
    </rPh>
    <phoneticPr fontId="3"/>
  </si>
  <si>
    <t>事業所・施設の状況</t>
    <rPh sb="0" eb="3">
      <t>ジギョウショ</t>
    </rPh>
    <rPh sb="4" eb="6">
      <t>シセツ</t>
    </rPh>
    <rPh sb="7" eb="9">
      <t>ジョウキョウ</t>
    </rPh>
    <phoneticPr fontId="3"/>
  </si>
  <si>
    <t>申請内容</t>
    <rPh sb="0" eb="2">
      <t>シンセイ</t>
    </rPh>
    <rPh sb="2" eb="4">
      <t>ナイヨウ</t>
    </rPh>
    <phoneticPr fontId="3"/>
  </si>
  <si>
    <t>所在地</t>
    <rPh sb="0" eb="3">
      <t>ショザイチ</t>
    </rPh>
    <phoneticPr fontId="3"/>
  </si>
  <si>
    <t>事業所･施設数</t>
    <rPh sb="0" eb="3">
      <t>ジギョウショ</t>
    </rPh>
    <rPh sb="4" eb="6">
      <t>シセツ</t>
    </rPh>
    <rPh sb="6" eb="7">
      <t>スウ</t>
    </rPh>
    <phoneticPr fontId="3"/>
  </si>
  <si>
    <t>介護保険事業所番号</t>
    <rPh sb="0" eb="2">
      <t>カイゴ</t>
    </rPh>
    <rPh sb="2" eb="4">
      <t>ホケン</t>
    </rPh>
    <rPh sb="4" eb="7">
      <t>ジギョウショ</t>
    </rPh>
    <rPh sb="7" eb="9">
      <t>バンゴウ</t>
    </rPh>
    <phoneticPr fontId="3"/>
  </si>
  <si>
    <t>事業所・施設の所在地</t>
    <rPh sb="0" eb="3">
      <t>ジギョウショ</t>
    </rPh>
    <rPh sb="4" eb="6">
      <t>シセツ</t>
    </rPh>
    <rPh sb="7" eb="10">
      <t>ショザイチ</t>
    </rPh>
    <phoneticPr fontId="3"/>
  </si>
  <si>
    <t>事業所・施設名</t>
    <rPh sb="0" eb="3">
      <t>ジギョウショ</t>
    </rPh>
    <rPh sb="4" eb="7">
      <t>シセツメイ</t>
    </rPh>
    <phoneticPr fontId="3"/>
  </si>
  <si>
    <t>介護保険
事業所番号</t>
    <rPh sb="0" eb="2">
      <t>カイゴ</t>
    </rPh>
    <rPh sb="2" eb="4">
      <t>ホケン</t>
    </rPh>
    <rPh sb="5" eb="8">
      <t>ジギョウショ</t>
    </rPh>
    <rPh sb="8" eb="10">
      <t>バンゴウ</t>
    </rPh>
    <phoneticPr fontId="3"/>
  </si>
  <si>
    <t>No.</t>
    <phoneticPr fontId="3"/>
  </si>
  <si>
    <t>合　　計</t>
    <rPh sb="0" eb="1">
      <t>ゴウ</t>
    </rPh>
    <rPh sb="3" eb="4">
      <t>ケイ</t>
    </rPh>
    <phoneticPr fontId="3"/>
  </si>
  <si>
    <t>基準単価</t>
    <phoneticPr fontId="3"/>
  </si>
  <si>
    <t>＜積算内訳＞</t>
    <phoneticPr fontId="3"/>
  </si>
  <si>
    <t>人</t>
    <rPh sb="0" eb="1">
      <t>ニン</t>
    </rPh>
    <phoneticPr fontId="3"/>
  </si>
  <si>
    <t xml:space="preserve">　
</t>
    <phoneticPr fontId="3"/>
  </si>
  <si>
    <t>訪問介護事業所</t>
    <rPh sb="0" eb="2">
      <t>ホウモン</t>
    </rPh>
    <phoneticPr fontId="3"/>
  </si>
  <si>
    <t>訪問看護事業所</t>
    <phoneticPr fontId="3"/>
  </si>
  <si>
    <t>通所介護事業所</t>
    <phoneticPr fontId="3"/>
  </si>
  <si>
    <t>地域密着型通所介護事業所</t>
    <phoneticPr fontId="3"/>
  </si>
  <si>
    <t>認知症対応型通所介護事業所</t>
    <phoneticPr fontId="3"/>
  </si>
  <si>
    <t>小規模多機能型居宅介護事業所</t>
    <phoneticPr fontId="3"/>
  </si>
  <si>
    <t>介護老人福祉施設</t>
    <phoneticPr fontId="3"/>
  </si>
  <si>
    <t>地域密着型介護老人福祉施設</t>
    <phoneticPr fontId="3"/>
  </si>
  <si>
    <t>介護老人保健施設</t>
    <phoneticPr fontId="3"/>
  </si>
  <si>
    <t>介護医療院</t>
    <phoneticPr fontId="3"/>
  </si>
  <si>
    <t>認知症対応型共同生活介護事業所</t>
    <phoneticPr fontId="3"/>
  </si>
  <si>
    <t>短期入所生活介護事業所</t>
    <phoneticPr fontId="3"/>
  </si>
  <si>
    <t>短期入所療養介護事業所</t>
    <phoneticPr fontId="3"/>
  </si>
  <si>
    <t>養護老人ホーム</t>
    <phoneticPr fontId="3"/>
  </si>
  <si>
    <t>軽費老人ホーム</t>
    <phoneticPr fontId="3"/>
  </si>
  <si>
    <t>確　認　事　項</t>
    <rPh sb="0" eb="1">
      <t>カク</t>
    </rPh>
    <rPh sb="2" eb="3">
      <t>ニン</t>
    </rPh>
    <rPh sb="4" eb="5">
      <t>コト</t>
    </rPh>
    <rPh sb="6" eb="7">
      <t>コウ</t>
    </rPh>
    <phoneticPr fontId="3"/>
  </si>
  <si>
    <t>基準単価</t>
    <rPh sb="0" eb="2">
      <t>キジュン</t>
    </rPh>
    <rPh sb="2" eb="4">
      <t>タンカ</t>
    </rPh>
    <phoneticPr fontId="3"/>
  </si>
  <si>
    <t>サービス提供</t>
    <rPh sb="4" eb="6">
      <t>テイキョウ</t>
    </rPh>
    <phoneticPr fontId="3"/>
  </si>
  <si>
    <t>電気</t>
    <rPh sb="0" eb="2">
      <t>デンキ</t>
    </rPh>
    <phoneticPr fontId="3"/>
  </si>
  <si>
    <t>ガス</t>
    <phoneticPr fontId="3"/>
  </si>
  <si>
    <t>食材</t>
    <rPh sb="0" eb="2">
      <t>ショクザイ</t>
    </rPh>
    <phoneticPr fontId="3"/>
  </si>
  <si>
    <t>計</t>
    <rPh sb="0" eb="1">
      <t>ケイ</t>
    </rPh>
    <phoneticPr fontId="3"/>
  </si>
  <si>
    <t>/月/事業所</t>
    <rPh sb="1" eb="2">
      <t>ツキ</t>
    </rPh>
    <rPh sb="3" eb="6">
      <t>ジギョウショ</t>
    </rPh>
    <phoneticPr fontId="3"/>
  </si>
  <si>
    <t>/月/定員</t>
    <rPh sb="1" eb="2">
      <t>ツキ</t>
    </rPh>
    <rPh sb="3" eb="5">
      <t>テイイン</t>
    </rPh>
    <phoneticPr fontId="3"/>
  </si>
  <si>
    <t>通所介護事業所</t>
  </si>
  <si>
    <t>地域密着型通所介護事業所</t>
  </si>
  <si>
    <t>介護老人保健施設</t>
  </si>
  <si>
    <t>認知症対応型共同生活介護事業所</t>
  </si>
  <si>
    <t>短期入所生活介護事業所</t>
  </si>
  <si>
    <t>養護老人ホーム</t>
  </si>
  <si>
    <t>ガソリン</t>
    <phoneticPr fontId="3"/>
  </si>
  <si>
    <t>台</t>
    <rPh sb="0" eb="1">
      <t>ダイ</t>
    </rPh>
    <phoneticPr fontId="3"/>
  </si>
  <si>
    <t>車両の
所有台数</t>
    <rPh sb="0" eb="2">
      <t>シャリョウ</t>
    </rPh>
    <rPh sb="4" eb="6">
      <t>ショユウ</t>
    </rPh>
    <rPh sb="6" eb="8">
      <t>ダイスウ</t>
    </rPh>
    <phoneticPr fontId="3"/>
  </si>
  <si>
    <t>地名</t>
    <rPh sb="0" eb="2">
      <t>チメイ</t>
    </rPh>
    <phoneticPr fontId="3"/>
  </si>
  <si>
    <t>ひらがな</t>
    <phoneticPr fontId="3"/>
  </si>
  <si>
    <t>＜所有する車両一覧＞　車両のナンバー等を入力してください。ナンバーは右詰めで入力してください。</t>
    <rPh sb="1" eb="3">
      <t>ショユウ</t>
    </rPh>
    <rPh sb="5" eb="7">
      <t>シャリョウ</t>
    </rPh>
    <rPh sb="7" eb="9">
      <t>イチラン</t>
    </rPh>
    <rPh sb="11" eb="13">
      <t>シャリョウ</t>
    </rPh>
    <rPh sb="18" eb="19">
      <t>トウ</t>
    </rPh>
    <rPh sb="20" eb="22">
      <t>ニュウリョク</t>
    </rPh>
    <rPh sb="34" eb="35">
      <t>ミギ</t>
    </rPh>
    <rPh sb="35" eb="36">
      <t>ツ</t>
    </rPh>
    <rPh sb="38" eb="40">
      <t>ニュウリョク</t>
    </rPh>
    <phoneticPr fontId="3"/>
  </si>
  <si>
    <t>分類番号</t>
    <rPh sb="0" eb="4">
      <t>ブンルイバンゴウ</t>
    </rPh>
    <phoneticPr fontId="3"/>
  </si>
  <si>
    <t>－</t>
    <phoneticPr fontId="3"/>
  </si>
  <si>
    <t>一連指定番号</t>
    <rPh sb="0" eb="2">
      <t>イチレン</t>
    </rPh>
    <rPh sb="2" eb="4">
      <t>シテイ</t>
    </rPh>
    <rPh sb="4" eb="6">
      <t>バンゴウ</t>
    </rPh>
    <phoneticPr fontId="3"/>
  </si>
  <si>
    <t>1</t>
    <phoneticPr fontId="3"/>
  </si>
  <si>
    <t>2</t>
  </si>
  <si>
    <t>3</t>
  </si>
  <si>
    <t>4</t>
  </si>
  <si>
    <t>5</t>
  </si>
  <si>
    <t>6</t>
  </si>
  <si>
    <t>7</t>
  </si>
  <si>
    <t>8</t>
  </si>
  <si>
    <t>9</t>
  </si>
  <si>
    <t>10</t>
  </si>
  <si>
    <t>地域密着型介護老人福祉施設</t>
    <phoneticPr fontId="3"/>
  </si>
  <si>
    <t>介護老人福祉施設</t>
    <phoneticPr fontId="3"/>
  </si>
  <si>
    <t>名張市長　宛て</t>
    <rPh sb="0" eb="3">
      <t>ナバリシ</t>
    </rPh>
    <rPh sb="3" eb="4">
      <t>チョウ</t>
    </rPh>
    <rPh sb="5" eb="6">
      <t>ア</t>
    </rPh>
    <phoneticPr fontId="3"/>
  </si>
  <si>
    <t>事業所・施設におけるガス使用状況有無</t>
    <rPh sb="0" eb="3">
      <t>ジギョウショ</t>
    </rPh>
    <rPh sb="4" eb="6">
      <t>シセツ</t>
    </rPh>
    <rPh sb="12" eb="14">
      <t>シヨウ</t>
    </rPh>
    <rPh sb="14" eb="16">
      <t>ジョウキョウ</t>
    </rPh>
    <rPh sb="16" eb="18">
      <t>ウム</t>
    </rPh>
    <phoneticPr fontId="3"/>
  </si>
  <si>
    <t>印</t>
    <rPh sb="0" eb="1">
      <t>イン</t>
    </rPh>
    <phoneticPr fontId="3"/>
  </si>
  <si>
    <t>記</t>
    <rPh sb="0" eb="1">
      <t>キ</t>
    </rPh>
    <phoneticPr fontId="3"/>
  </si>
  <si>
    <t>様式第１号（第４条関係）</t>
    <phoneticPr fontId="3"/>
  </si>
  <si>
    <t>軽費老人ホーム</t>
    <rPh sb="0" eb="2">
      <t>ケイヒ</t>
    </rPh>
    <rPh sb="2" eb="4">
      <t>ロウジン</t>
    </rPh>
    <phoneticPr fontId="3"/>
  </si>
  <si>
    <t>申請者</t>
    <rPh sb="0" eb="3">
      <t>シンセイシャ</t>
    </rPh>
    <phoneticPr fontId="3"/>
  </si>
  <si>
    <t>〒</t>
    <phoneticPr fontId="3"/>
  </si>
  <si>
    <t>居宅介護支援事業所</t>
    <phoneticPr fontId="3"/>
  </si>
  <si>
    <t>有料老人ホーム（特定施設入居者生活介護事業所含む）</t>
    <rPh sb="0" eb="2">
      <t>ユウリョウ</t>
    </rPh>
    <rPh sb="2" eb="4">
      <t>ロウジン</t>
    </rPh>
    <phoneticPr fontId="3"/>
  </si>
  <si>
    <t>サービス付き高齢者向け住宅（特定施設入居者生活介護事業所含む）</t>
    <rPh sb="4" eb="5">
      <t>ツ</t>
    </rPh>
    <rPh sb="6" eb="10">
      <t>コウレイシャム</t>
    </rPh>
    <rPh sb="11" eb="13">
      <t>ジュウタク</t>
    </rPh>
    <phoneticPr fontId="3"/>
  </si>
  <si>
    <t>所　在　地</t>
    <rPh sb="0" eb="1">
      <t>トコロ</t>
    </rPh>
    <rPh sb="2" eb="3">
      <t>ザイ</t>
    </rPh>
    <rPh sb="4" eb="5">
      <t>チ</t>
    </rPh>
    <phoneticPr fontId="3"/>
  </si>
  <si>
    <t>法人等名称</t>
    <rPh sb="0" eb="2">
      <t>ホウジン</t>
    </rPh>
    <rPh sb="2" eb="3">
      <t>トウ</t>
    </rPh>
    <rPh sb="3" eb="5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</si>
  <si>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</si>
  <si>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申請額(円)</t>
    <rPh sb="0" eb="3">
      <t>シンセイガク</t>
    </rPh>
    <phoneticPr fontId="3"/>
  </si>
  <si>
    <t>訪問リハビリテーション事業所</t>
    <rPh sb="0" eb="2">
      <t>ホウモン</t>
    </rPh>
    <rPh sb="11" eb="13">
      <t>ジギョウ</t>
    </rPh>
    <rPh sb="13" eb="14">
      <t>ショ</t>
    </rPh>
    <phoneticPr fontId="3"/>
  </si>
  <si>
    <t>福祉用具貸与及び特定福祉用具販売事業所</t>
    <rPh sb="0" eb="2">
      <t>フクシ</t>
    </rPh>
    <rPh sb="2" eb="4">
      <t>ヨウグ</t>
    </rPh>
    <rPh sb="4" eb="6">
      <t>タイヨ</t>
    </rPh>
    <rPh sb="6" eb="7">
      <t>オヨ</t>
    </rPh>
    <rPh sb="8" eb="10">
      <t>トクテイ</t>
    </rPh>
    <rPh sb="10" eb="12">
      <t>フクシ</t>
    </rPh>
    <rPh sb="12" eb="14">
      <t>ヨウグ</t>
    </rPh>
    <rPh sb="14" eb="18">
      <t>ハンバイジギョウ</t>
    </rPh>
    <rPh sb="18" eb="19">
      <t>ショ</t>
    </rPh>
    <phoneticPr fontId="3"/>
  </si>
  <si>
    <t>通所リハビリテーション事業所</t>
    <rPh sb="0" eb="11">
      <t>ツウショリハビリテーションジ</t>
    </rPh>
    <rPh sb="11" eb="14">
      <t>ギョウショ</t>
    </rPh>
    <phoneticPr fontId="3"/>
  </si>
  <si>
    <t>指定等年月日</t>
    <rPh sb="0" eb="2">
      <t>シテイ</t>
    </rPh>
    <rPh sb="2" eb="3">
      <t>トウ</t>
    </rPh>
    <rPh sb="3" eb="6">
      <t>ネンガッピ</t>
    </rPh>
    <phoneticPr fontId="3"/>
  </si>
  <si>
    <t>年　月　日</t>
    <rPh sb="0" eb="1">
      <t>ネン</t>
    </rPh>
    <rPh sb="2" eb="3">
      <t>ツキ</t>
    </rPh>
    <rPh sb="4" eb="5">
      <t>ヒ</t>
    </rPh>
    <phoneticPr fontId="3"/>
  </si>
  <si>
    <t>年　月　日</t>
    <phoneticPr fontId="3"/>
  </si>
  <si>
    <t>特定施設入居者生活介護事業所</t>
    <phoneticPr fontId="3"/>
  </si>
  <si>
    <t>申請に関する連絡先等</t>
    <rPh sb="0" eb="2">
      <t>シンセイ</t>
    </rPh>
    <rPh sb="3" eb="4">
      <t>カン</t>
    </rPh>
    <rPh sb="6" eb="8">
      <t>レンラク</t>
    </rPh>
    <rPh sb="8" eb="9">
      <t>サキ</t>
    </rPh>
    <rPh sb="9" eb="10">
      <t>トウ</t>
    </rPh>
    <phoneticPr fontId="3"/>
  </si>
  <si>
    <t>担当者名</t>
    <rPh sb="0" eb="3">
      <t>タントウシャ</t>
    </rPh>
    <rPh sb="3" eb="4">
      <t>メイ</t>
    </rPh>
    <phoneticPr fontId="3"/>
  </si>
  <si>
    <t>電話番号</t>
    <rPh sb="0" eb="2">
      <t>デンワ</t>
    </rPh>
    <rPh sb="2" eb="4">
      <t>バンゴウ</t>
    </rPh>
    <phoneticPr fontId="3"/>
  </si>
  <si>
    <t>部署名</t>
    <rPh sb="0" eb="2">
      <t>ブショ</t>
    </rPh>
    <rPh sb="2" eb="3">
      <t>メイ</t>
    </rPh>
    <phoneticPr fontId="3"/>
  </si>
  <si>
    <t>メールアドレス</t>
    <phoneticPr fontId="3"/>
  </si>
  <si>
    <t xml:space="preserve">添付書類
・事業所・施設別申請額一覧（様式第２号）、事業所等個票（様式第３号）
・ガソリン代の対象となる車両の車検証の写し（電子車検証の場合は、自動車検査証記載事項を印刷したもの）
</t>
    <rPh sb="6" eb="9">
      <t>ジギョウショ</t>
    </rPh>
    <rPh sb="10" eb="12">
      <t>シセツ</t>
    </rPh>
    <rPh sb="12" eb="13">
      <t>ベツ</t>
    </rPh>
    <rPh sb="15" eb="16">
      <t>ガク</t>
    </rPh>
    <rPh sb="19" eb="21">
      <t>ヨウシキ</t>
    </rPh>
    <rPh sb="21" eb="22">
      <t>ダイ</t>
    </rPh>
    <rPh sb="23" eb="24">
      <t>ゴウ</t>
    </rPh>
    <rPh sb="29" eb="30">
      <t>トウ</t>
    </rPh>
    <rPh sb="33" eb="35">
      <t>ヨウシキ</t>
    </rPh>
    <rPh sb="35" eb="36">
      <t>ダイ</t>
    </rPh>
    <rPh sb="37" eb="38">
      <t>ゴウ</t>
    </rPh>
    <rPh sb="62" eb="64">
      <t>デンシ</t>
    </rPh>
    <rPh sb="64" eb="66">
      <t>シャケン</t>
    </rPh>
    <rPh sb="66" eb="67">
      <t>ショウ</t>
    </rPh>
    <rPh sb="68" eb="70">
      <t>バアイ</t>
    </rPh>
    <rPh sb="72" eb="75">
      <t>ジドウシャ</t>
    </rPh>
    <rPh sb="75" eb="77">
      <t>ケンサ</t>
    </rPh>
    <rPh sb="77" eb="78">
      <t>ショウ</t>
    </rPh>
    <rPh sb="78" eb="80">
      <t>キサイ</t>
    </rPh>
    <rPh sb="80" eb="82">
      <t>ジコウ</t>
    </rPh>
    <rPh sb="83" eb="85">
      <t>インサツ</t>
    </rPh>
    <phoneticPr fontId="3"/>
  </si>
  <si>
    <t>名張市介護保険サービス事業所等物価高騰対応支援金支給請求書</t>
    <phoneticPr fontId="3"/>
  </si>
  <si>
    <t>年　　月　　日</t>
    <rPh sb="0" eb="1">
      <t>ネン</t>
    </rPh>
    <rPh sb="3" eb="4">
      <t>ツキ</t>
    </rPh>
    <rPh sb="6" eb="7">
      <t>ヒ</t>
    </rPh>
    <phoneticPr fontId="3"/>
  </si>
  <si>
    <t>年　　月　　日</t>
    <rPh sb="0" eb="1">
      <t>ネン</t>
    </rPh>
    <rPh sb="3" eb="4">
      <t>ツキ</t>
    </rPh>
    <rPh sb="6" eb="7">
      <t>ヒ</t>
    </rPh>
    <phoneticPr fontId="3"/>
  </si>
  <si>
    <t>請求者</t>
    <rPh sb="0" eb="3">
      <t>セイキュウシャ</t>
    </rPh>
    <phoneticPr fontId="3"/>
  </si>
  <si>
    <t>印</t>
    <rPh sb="0" eb="1">
      <t>イン</t>
    </rPh>
    <phoneticPr fontId="3"/>
  </si>
  <si>
    <t>金融機関名</t>
    <rPh sb="0" eb="2">
      <t>キンユウ</t>
    </rPh>
    <rPh sb="2" eb="4">
      <t>キカン</t>
    </rPh>
    <rPh sb="4" eb="5">
      <t>メイ</t>
    </rPh>
    <phoneticPr fontId="3"/>
  </si>
  <si>
    <t>記</t>
    <rPh sb="0" eb="1">
      <t>キ</t>
    </rPh>
    <phoneticPr fontId="3"/>
  </si>
  <si>
    <t>金融機関コード</t>
    <rPh sb="0" eb="2">
      <t>キンユウ</t>
    </rPh>
    <rPh sb="2" eb="4">
      <t>キカン</t>
    </rPh>
    <phoneticPr fontId="3"/>
  </si>
  <si>
    <t>支店名</t>
    <rPh sb="0" eb="3">
      <t>シテンメイ</t>
    </rPh>
    <phoneticPr fontId="3"/>
  </si>
  <si>
    <t>支店コード</t>
    <rPh sb="0" eb="2">
      <t>シテン</t>
    </rPh>
    <phoneticPr fontId="3"/>
  </si>
  <si>
    <t>普通　　・　　当座</t>
    <rPh sb="0" eb="2">
      <t>フツウ</t>
    </rPh>
    <rPh sb="7" eb="9">
      <t>トウザ</t>
    </rPh>
    <phoneticPr fontId="3"/>
  </si>
  <si>
    <t>銀行・金庫・農協</t>
    <rPh sb="0" eb="2">
      <t>ギンコウ</t>
    </rPh>
    <rPh sb="3" eb="5">
      <t>キンコ</t>
    </rPh>
    <rPh sb="6" eb="8">
      <t>ノウキョウ</t>
    </rPh>
    <phoneticPr fontId="3"/>
  </si>
  <si>
    <t>本店・支店・出張所</t>
    <rPh sb="0" eb="2">
      <t>ホンテン</t>
    </rPh>
    <rPh sb="3" eb="5">
      <t>シテン</t>
    </rPh>
    <rPh sb="6" eb="8">
      <t>シュッチョウ</t>
    </rPh>
    <rPh sb="8" eb="9">
      <t>ショ</t>
    </rPh>
    <phoneticPr fontId="3"/>
  </si>
  <si>
    <t>口座番号</t>
    <rPh sb="0" eb="2">
      <t>コウザ</t>
    </rPh>
    <rPh sb="2" eb="4">
      <t>バンゴウ</t>
    </rPh>
    <phoneticPr fontId="3"/>
  </si>
  <si>
    <t>預金種目</t>
    <phoneticPr fontId="3"/>
  </si>
  <si>
    <t>口座名義人</t>
    <rPh sb="0" eb="2">
      <t>コウザ</t>
    </rPh>
    <rPh sb="2" eb="4">
      <t>メイギ</t>
    </rPh>
    <rPh sb="4" eb="5">
      <t>ニン</t>
    </rPh>
    <phoneticPr fontId="3"/>
  </si>
  <si>
    <t>フリガナ</t>
    <phoneticPr fontId="3"/>
  </si>
  <si>
    <t>所　在　地</t>
    <phoneticPr fontId="3"/>
  </si>
  <si>
    <t>法人等名称</t>
    <phoneticPr fontId="3"/>
  </si>
  <si>
    <t>代表者氏名</t>
    <phoneticPr fontId="3"/>
  </si>
  <si>
    <t>指定等区分</t>
    <rPh sb="0" eb="2">
      <t>シテイ</t>
    </rPh>
    <rPh sb="2" eb="3">
      <t>トウ</t>
    </rPh>
    <rPh sb="3" eb="5">
      <t>クブン</t>
    </rPh>
    <phoneticPr fontId="3"/>
  </si>
  <si>
    <t>備考</t>
    <rPh sb="0" eb="2">
      <t>ビコウ</t>
    </rPh>
    <phoneticPr fontId="3"/>
  </si>
  <si>
    <t>定員</t>
    <rPh sb="0" eb="2">
      <t>テイイン</t>
    </rPh>
    <phoneticPr fontId="3"/>
  </si>
  <si>
    <t>（円）</t>
    <rPh sb="1" eb="2">
      <t>エン</t>
    </rPh>
    <phoneticPr fontId="3"/>
  </si>
  <si>
    <t>申請額</t>
    <rPh sb="0" eb="2">
      <t>シンセイ</t>
    </rPh>
    <rPh sb="2" eb="3">
      <t>ガク</t>
    </rPh>
    <phoneticPr fontId="3"/>
  </si>
  <si>
    <t xml:space="preserve"> 事業所等個票</t>
    <phoneticPr fontId="3"/>
  </si>
  <si>
    <t>様式第３号（第４条関係）　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3"/>
  </si>
  <si>
    <t>様式第２号（第４条関係）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3"/>
  </si>
  <si>
    <t>事業所・施設別申請額一覧</t>
    <phoneticPr fontId="3"/>
  </si>
  <si>
    <t>名張市介護保険サービス事業所等物価高騰対応支援金支給申請書兼請求書</t>
    <rPh sb="19" eb="21">
      <t>タイオウ</t>
    </rPh>
    <rPh sb="23" eb="24">
      <t>キン</t>
    </rPh>
    <rPh sb="24" eb="26">
      <t>シキュウ</t>
    </rPh>
    <rPh sb="29" eb="30">
      <t>ケン</t>
    </rPh>
    <rPh sb="30" eb="33">
      <t>セイキュウショ</t>
    </rPh>
    <phoneticPr fontId="3"/>
  </si>
  <si>
    <t>事業所・施設の指定等区分</t>
    <rPh sb="0" eb="3">
      <t>ジギョウショ</t>
    </rPh>
    <rPh sb="4" eb="6">
      <t>シセツ</t>
    </rPh>
    <rPh sb="7" eb="9">
      <t>シテイ</t>
    </rPh>
    <rPh sb="9" eb="10">
      <t>トウ</t>
    </rPh>
    <rPh sb="10" eb="12">
      <t>クブン</t>
    </rPh>
    <phoneticPr fontId="3"/>
  </si>
  <si>
    <t>看護小規模多機能型居宅介護事業所</t>
    <rPh sb="0" eb="9">
      <t>カンゴショウキボタキノウガタ</t>
    </rPh>
    <rPh sb="9" eb="11">
      <t>キョタク</t>
    </rPh>
    <rPh sb="11" eb="13">
      <t>カイゴ</t>
    </rPh>
    <rPh sb="13" eb="16">
      <t>ジギョウショ</t>
    </rPh>
    <phoneticPr fontId="3"/>
  </si>
  <si>
    <t>定員（人）</t>
    <rPh sb="0" eb="2">
      <t>テイイン</t>
    </rPh>
    <rPh sb="3" eb="4">
      <t>ヒト</t>
    </rPh>
    <phoneticPr fontId="3"/>
  </si>
  <si>
    <t>車両台数（台）</t>
    <rPh sb="0" eb="2">
      <t>シャリョウ</t>
    </rPh>
    <rPh sb="2" eb="4">
      <t>ダイスウ</t>
    </rPh>
    <rPh sb="5" eb="6">
      <t>ダイ</t>
    </rPh>
    <phoneticPr fontId="3"/>
  </si>
  <si>
    <t>申請額（円）</t>
    <rPh sb="0" eb="3">
      <t>シンセイガク</t>
    </rPh>
    <rPh sb="4" eb="5">
      <t>エン</t>
    </rPh>
    <phoneticPr fontId="3"/>
  </si>
  <si>
    <t>（〒</t>
    <phoneticPr fontId="3"/>
  </si>
  <si>
    <t>　指定等区分、サービス提供の期間は、事実に相違ありません。</t>
    <rPh sb="1" eb="3">
      <t>シテイ</t>
    </rPh>
    <rPh sb="3" eb="4">
      <t>トウ</t>
    </rPh>
    <rPh sb="4" eb="6">
      <t>クブン</t>
    </rPh>
    <rPh sb="11" eb="13">
      <t>テイキョウ</t>
    </rPh>
    <rPh sb="14" eb="16">
      <t>キカン</t>
    </rPh>
    <rPh sb="18" eb="20">
      <t>ジジツ</t>
    </rPh>
    <phoneticPr fontId="3"/>
  </si>
  <si>
    <t>　この支援金と対象経費を重複して、名張市障害福祉サービス等事業所物価高騰対応支援金の支給を受けていません。</t>
    <rPh sb="3" eb="5">
      <t>シエン</t>
    </rPh>
    <rPh sb="5" eb="6">
      <t>キン</t>
    </rPh>
    <rPh sb="17" eb="20">
      <t>ナバリシ</t>
    </rPh>
    <rPh sb="20" eb="22">
      <t>ショウガイ</t>
    </rPh>
    <rPh sb="28" eb="29">
      <t>トウ</t>
    </rPh>
    <rPh sb="31" eb="32">
      <t>トコロ</t>
    </rPh>
    <rPh sb="32" eb="34">
      <t>ブッカ</t>
    </rPh>
    <rPh sb="34" eb="36">
      <t>コウトウ</t>
    </rPh>
    <rPh sb="36" eb="38">
      <t>タイオウ</t>
    </rPh>
    <rPh sb="40" eb="41">
      <t>キン</t>
    </rPh>
    <rPh sb="42" eb="44">
      <t>シキュウ</t>
    </rPh>
    <phoneticPr fontId="3"/>
  </si>
  <si>
    <t xml:space="preserve">　名張市介護保険サービス事業所等物価高騰対応支援金支給事業実施要綱（令和８年名張市告示第　　号）第４条の規定により、名張市介護保険サービス事業所等物価高騰対応支援金の支給を受けたいので、下記のとおり関係書類を添えて申請します。
</t>
    <rPh sb="20" eb="22">
      <t>タイオウ</t>
    </rPh>
    <rPh sb="25" eb="27">
      <t>シキュウ</t>
    </rPh>
    <rPh sb="27" eb="29">
      <t>ジギョウ</t>
    </rPh>
    <rPh sb="29" eb="31">
      <t>ジッシ</t>
    </rPh>
    <rPh sb="34" eb="36">
      <t>レイワ</t>
    </rPh>
    <rPh sb="37" eb="38">
      <t>ネン</t>
    </rPh>
    <rPh sb="38" eb="41">
      <t>ナバリシ</t>
    </rPh>
    <rPh sb="41" eb="43">
      <t>コクジ</t>
    </rPh>
    <rPh sb="43" eb="44">
      <t>ダイ</t>
    </rPh>
    <rPh sb="46" eb="47">
      <t>ゴウ</t>
    </rPh>
    <rPh sb="48" eb="49">
      <t>ダイ</t>
    </rPh>
    <rPh sb="50" eb="51">
      <t>ジョウ</t>
    </rPh>
    <rPh sb="52" eb="54">
      <t>キテイ</t>
    </rPh>
    <rPh sb="58" eb="61">
      <t>ナバリシ</t>
    </rPh>
    <rPh sb="61" eb="63">
      <t>カイゴ</t>
    </rPh>
    <rPh sb="77" eb="79">
      <t>タイオウ</t>
    </rPh>
    <rPh sb="83" eb="85">
      <t>シキュウ</t>
    </rPh>
    <rPh sb="93" eb="95">
      <t>カキ</t>
    </rPh>
    <phoneticPr fontId="3"/>
  </si>
  <si>
    <t>Ｒ８．１</t>
    <phoneticPr fontId="3"/>
  </si>
  <si>
    <t>Ｒ８．２</t>
    <phoneticPr fontId="3"/>
  </si>
  <si>
    <t>Ｒ８．３</t>
    <phoneticPr fontId="3"/>
  </si>
  <si>
    <t>　この支援金に係る証拠書類は、５年間（令和13年3月末まで）適切に整備、保管し、市から求めがあった場合には提出します。</t>
    <rPh sb="3" eb="6">
      <t>シエンキン</t>
    </rPh>
    <rPh sb="16" eb="18">
      <t>ネンカン</t>
    </rPh>
    <rPh sb="19" eb="21">
      <t>レイワ</t>
    </rPh>
    <rPh sb="23" eb="24">
      <t>ネン</t>
    </rPh>
    <rPh sb="25" eb="26">
      <t>ガツ</t>
    </rPh>
    <rPh sb="26" eb="27">
      <t>マツ</t>
    </rPh>
    <rPh sb="36" eb="38">
      <t>ホカン</t>
    </rPh>
    <rPh sb="40" eb="41">
      <t>シ</t>
    </rPh>
    <rPh sb="43" eb="44">
      <t>モト</t>
    </rPh>
    <rPh sb="49" eb="51">
      <t>バアイ</t>
    </rPh>
    <rPh sb="53" eb="55">
      <t>テイシュツ</t>
    </rPh>
    <phoneticPr fontId="3"/>
  </si>
  <si>
    <t>支給決定された名張市介護保険サービス事業所等物価高騰対応支援金を請求しますので、下記の口座へ振り込んでください。</t>
    <rPh sb="0" eb="2">
      <t>シキュウ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</si>
</sst>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_ ;[Red]\-#,##0\ "/>
    <numFmt numFmtId="178" formatCode="#,##0;\-#,##0;&quot;&quot;"/>
  </numFmts>
  <fonts count="2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明朝"/>
      <family val="1"/>
      <charset val="128"/>
    </font>
    <font>
      <b/>
      <sz val="10"/>
      <name val="ＭＳ Ｐ明朝"/>
      <family val="1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name val="ＭＳ Ｐゴシック"/>
      <family val="3"/>
      <charset val="128"/>
    </font>
    <font>
      <sz val="14"/>
      <name val="ＭＳ 明朝"/>
      <family val="1"/>
      <charset val="128"/>
    </font>
    <font>
      <b/>
      <sz val="10"/>
      <name val="ＭＳ 明朝"/>
      <family val="1"/>
      <charset val="128"/>
    </font>
    <font>
      <sz val="8"/>
      <name val="ＭＳ Ｐ明朝"/>
      <family val="1"/>
      <charset val="128"/>
    </font>
    <font>
      <sz val="7"/>
      <name val="ＭＳ Ｐ明朝"/>
      <family val="1"/>
      <charset val="128"/>
    </font>
    <font>
      <b/>
      <sz val="12"/>
      <name val="ＭＳ Ｐゴシック"/>
      <family val="3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26">
    <xf numFmtId="0" fontId="0" fillId="0" borderId="0" xfId="0">
      <alignment vertical="center"/>
    </xf>
    <xf numFmtId="0" fontId="5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5" fillId="0" borderId="0" xfId="0" applyFont="1" applyFill="1" applyProtection="1">
      <alignment vertical="center"/>
    </xf>
    <xf numFmtId="0" fontId="9" fillId="0" borderId="0" xfId="0" applyFont="1" applyFill="1" applyProtection="1">
      <alignment vertical="center"/>
    </xf>
    <xf numFmtId="0" fontId="9" fillId="0" borderId="0" xfId="0" applyFont="1" applyFill="1" applyAlignment="1" applyProtection="1">
      <alignment vertical="center"/>
    </xf>
    <xf numFmtId="0" fontId="6" fillId="0" borderId="25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vertical="center" shrinkToFit="1"/>
    </xf>
    <xf numFmtId="0" fontId="13" fillId="0" borderId="0" xfId="0" applyFont="1" applyFill="1">
      <alignment vertical="center"/>
    </xf>
    <xf numFmtId="0" fontId="16" fillId="0" borderId="0" xfId="0" applyFont="1" applyFill="1" applyBorder="1" applyAlignment="1" applyProtection="1">
      <alignment horizontal="left" vertical="center"/>
    </xf>
    <xf numFmtId="0" fontId="16" fillId="0" borderId="16" xfId="0" applyFont="1" applyFill="1" applyBorder="1" applyAlignment="1" applyProtection="1">
      <alignment horizontal="center" vertical="center" shrinkToFit="1"/>
    </xf>
    <xf numFmtId="0" fontId="16" fillId="0" borderId="1" xfId="0" applyFont="1" applyFill="1" applyBorder="1" applyAlignment="1" applyProtection="1">
      <alignment horizontal="center" vertical="center" shrinkToFit="1"/>
    </xf>
    <xf numFmtId="0" fontId="16" fillId="0" borderId="17" xfId="0" applyFont="1" applyFill="1" applyBorder="1" applyAlignment="1" applyProtection="1">
      <alignment horizontal="center" vertical="center" shrinkToFi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 applyProtection="1">
      <alignment vertical="center" shrinkToFit="1"/>
      <protection locked="0"/>
    </xf>
    <xf numFmtId="0" fontId="9" fillId="0" borderId="5" xfId="0" applyFont="1" applyFill="1" applyBorder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vertical="center"/>
    </xf>
    <xf numFmtId="38" fontId="13" fillId="0" borderId="0" xfId="4" applyFont="1" applyFill="1" applyBorder="1" applyAlignment="1">
      <alignment horizontal="right" vertical="center" shrinkToFit="1"/>
    </xf>
    <xf numFmtId="0" fontId="13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left" vertical="center"/>
    </xf>
    <xf numFmtId="49" fontId="5" fillId="0" borderId="16" xfId="0" applyNumberFormat="1" applyFont="1" applyFill="1" applyBorder="1" applyAlignment="1">
      <alignment vertical="center" wrapText="1"/>
    </xf>
    <xf numFmtId="49" fontId="5" fillId="0" borderId="16" xfId="0" applyNumberFormat="1" applyFont="1" applyFill="1" applyBorder="1" applyAlignment="1">
      <alignment horizontal="right" vertical="center" wrapText="1"/>
    </xf>
    <xf numFmtId="49" fontId="5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horizontal="right" vertical="center" wrapText="1"/>
    </xf>
    <xf numFmtId="0" fontId="25" fillId="0" borderId="0" xfId="0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22" fillId="0" borderId="0" xfId="0" applyFont="1" applyFill="1" applyAlignment="1">
      <alignment horizontal="center" vertical="center"/>
    </xf>
    <xf numFmtId="0" fontId="22" fillId="0" borderId="16" xfId="0" applyFont="1" applyFill="1" applyBorder="1">
      <alignment vertical="center"/>
    </xf>
    <xf numFmtId="38" fontId="22" fillId="0" borderId="16" xfId="0" applyNumberFormat="1" applyFont="1" applyFill="1" applyBorder="1">
      <alignment vertical="center"/>
    </xf>
    <xf numFmtId="176" fontId="22" fillId="0" borderId="16" xfId="0" applyNumberFormat="1" applyFont="1" applyFill="1" applyBorder="1">
      <alignment vertical="center"/>
    </xf>
    <xf numFmtId="0" fontId="21" fillId="0" borderId="0" xfId="0" applyFont="1" applyFill="1" applyBorder="1" applyAlignment="1" applyProtection="1">
      <alignment horizontal="center" vertical="center"/>
    </xf>
    <xf numFmtId="0" fontId="15" fillId="0" borderId="0" xfId="0" applyFont="1" applyFill="1" applyAlignment="1" applyProtection="1">
      <alignment horizontal="right" vertical="center"/>
    </xf>
    <xf numFmtId="0" fontId="13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  <protection locked="0"/>
    </xf>
    <xf numFmtId="0" fontId="5" fillId="0" borderId="5" xfId="0" applyNumberFormat="1" applyFont="1" applyFill="1" applyBorder="1" applyAlignment="1">
      <alignment horizontal="center" vertical="center"/>
    </xf>
    <xf numFmtId="38" fontId="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15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Protection="1">
      <alignment vertical="center"/>
    </xf>
    <xf numFmtId="0" fontId="9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5" fillId="0" borderId="0" xfId="0" applyFont="1" applyFill="1" applyBorder="1" applyAlignment="1" applyProtection="1">
      <alignment vertical="center"/>
    </xf>
    <xf numFmtId="0" fontId="17" fillId="0" borderId="0" xfId="0" applyFont="1" applyFill="1" applyBorder="1" applyProtection="1">
      <alignment vertical="center"/>
    </xf>
    <xf numFmtId="0" fontId="9" fillId="0" borderId="40" xfId="0" applyFont="1" applyFill="1" applyBorder="1" applyAlignment="1" applyProtection="1">
      <alignment vertical="center"/>
    </xf>
    <xf numFmtId="0" fontId="9" fillId="0" borderId="36" xfId="0" applyFont="1" applyFill="1" applyBorder="1" applyAlignment="1" applyProtection="1">
      <alignment vertical="center"/>
    </xf>
    <xf numFmtId="0" fontId="9" fillId="0" borderId="36" xfId="0" applyFont="1" applyFill="1" applyBorder="1" applyProtection="1">
      <alignment vertical="center"/>
    </xf>
    <xf numFmtId="0" fontId="9" fillId="0" borderId="15" xfId="0" applyFont="1" applyFill="1" applyBorder="1" applyProtection="1">
      <alignment vertical="center"/>
    </xf>
    <xf numFmtId="0" fontId="9" fillId="0" borderId="53" xfId="0" applyFont="1" applyFill="1" applyBorder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8" fillId="0" borderId="0" xfId="0" applyFont="1" applyFill="1" applyBorder="1" applyAlignment="1" applyProtection="1">
      <alignment vertical="center"/>
    </xf>
    <xf numFmtId="0" fontId="9" fillId="0" borderId="55" xfId="0" applyFont="1" applyFill="1" applyBorder="1" applyAlignment="1" applyProtection="1">
      <alignment vertical="center"/>
    </xf>
    <xf numFmtId="0" fontId="9" fillId="0" borderId="12" xfId="0" applyFont="1" applyFill="1" applyBorder="1" applyAlignment="1" applyProtection="1">
      <alignment vertical="center"/>
    </xf>
    <xf numFmtId="0" fontId="9" fillId="0" borderId="12" xfId="0" applyFont="1" applyFill="1" applyBorder="1" applyProtection="1">
      <alignment vertical="center"/>
    </xf>
    <xf numFmtId="0" fontId="9" fillId="0" borderId="18" xfId="0" applyFont="1" applyFill="1" applyBorder="1" applyProtection="1">
      <alignment vertical="center"/>
    </xf>
    <xf numFmtId="176" fontId="18" fillId="0" borderId="0" xfId="0" applyNumberFormat="1" applyFont="1" applyFill="1" applyBorder="1" applyAlignment="1" applyProtection="1">
      <alignment vertical="center"/>
    </xf>
    <xf numFmtId="0" fontId="18" fillId="0" borderId="0" xfId="0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vertical="center"/>
    </xf>
    <xf numFmtId="0" fontId="9" fillId="0" borderId="56" xfId="0" applyFont="1" applyFill="1" applyBorder="1" applyAlignment="1" applyProtection="1">
      <alignment vertical="center"/>
    </xf>
    <xf numFmtId="0" fontId="9" fillId="0" borderId="51" xfId="0" applyFont="1" applyFill="1" applyBorder="1" applyAlignment="1" applyProtection="1">
      <alignment vertical="center"/>
    </xf>
    <xf numFmtId="0" fontId="9" fillId="0" borderId="54" xfId="0" applyFont="1" applyFill="1" applyBorder="1" applyProtection="1">
      <alignment vertical="center"/>
    </xf>
    <xf numFmtId="0" fontId="9" fillId="0" borderId="0" xfId="0" applyNumberFormat="1" applyFont="1" applyFill="1" applyBorder="1" applyAlignment="1" applyProtection="1">
      <alignment horizontal="right" vertical="center"/>
    </xf>
    <xf numFmtId="38" fontId="9" fillId="0" borderId="0" xfId="4" applyFont="1" applyFill="1" applyBorder="1" applyAlignment="1" applyProtection="1">
      <alignment horizontal="right" vertical="center"/>
    </xf>
    <xf numFmtId="0" fontId="17" fillId="0" borderId="0" xfId="0" applyFont="1" applyFill="1" applyProtection="1">
      <alignment vertical="center"/>
    </xf>
    <xf numFmtId="0" fontId="17" fillId="0" borderId="0" xfId="0" applyFont="1" applyFill="1" applyAlignment="1" applyProtection="1">
      <alignment horizontal="left" vertical="center"/>
    </xf>
    <xf numFmtId="0" fontId="9" fillId="0" borderId="58" xfId="0" applyFont="1" applyFill="1" applyBorder="1" applyProtection="1">
      <alignment vertical="center"/>
    </xf>
    <xf numFmtId="0" fontId="9" fillId="0" borderId="58" xfId="0" applyFont="1" applyFill="1" applyBorder="1" applyAlignment="1" applyProtection="1">
      <alignment vertical="center"/>
    </xf>
    <xf numFmtId="0" fontId="9" fillId="0" borderId="0" xfId="0" applyFont="1" applyFill="1" applyAlignment="1" applyProtection="1">
      <alignment horizontal="right" vertical="center"/>
    </xf>
    <xf numFmtId="0" fontId="18" fillId="0" borderId="0" xfId="0" applyFont="1" applyFill="1" applyAlignment="1" applyProtection="1">
      <alignment vertical="center"/>
    </xf>
    <xf numFmtId="0" fontId="20" fillId="0" borderId="0" xfId="0" applyFont="1" applyFill="1" applyProtection="1">
      <alignment vertical="center"/>
    </xf>
    <xf numFmtId="0" fontId="16" fillId="0" borderId="0" xfId="0" applyFont="1" applyFill="1" applyAlignment="1" applyProtection="1">
      <alignment horizontal="center" vertical="center"/>
    </xf>
    <xf numFmtId="0" fontId="16" fillId="0" borderId="0" xfId="0" applyFont="1" applyFill="1" applyProtection="1">
      <alignment vertical="center"/>
    </xf>
    <xf numFmtId="0" fontId="13" fillId="0" borderId="0" xfId="0" applyFont="1" applyFill="1" applyProtection="1">
      <alignment vertical="center"/>
    </xf>
    <xf numFmtId="0" fontId="16" fillId="0" borderId="0" xfId="0" applyFont="1" applyFill="1" applyAlignment="1" applyProtection="1">
      <alignment horizontal="right" vertical="center"/>
    </xf>
    <xf numFmtId="178" fontId="13" fillId="0" borderId="16" xfId="0" applyNumberFormat="1" applyFont="1" applyFill="1" applyBorder="1" applyAlignment="1" applyProtection="1">
      <alignment horizontal="center" vertical="center" shrinkToFit="1"/>
    </xf>
    <xf numFmtId="178" fontId="6" fillId="0" borderId="1" xfId="0" applyNumberFormat="1" applyFont="1" applyFill="1" applyBorder="1" applyAlignment="1" applyProtection="1">
      <alignment vertical="center" wrapText="1"/>
    </xf>
    <xf numFmtId="178" fontId="5" fillId="0" borderId="1" xfId="0" applyNumberFormat="1" applyFont="1" applyFill="1" applyBorder="1" applyAlignment="1" applyProtection="1">
      <alignment horizontal="left" vertical="top" wrapText="1"/>
    </xf>
    <xf numFmtId="178" fontId="6" fillId="0" borderId="1" xfId="0" applyNumberFormat="1" applyFont="1" applyFill="1" applyBorder="1" applyAlignment="1" applyProtection="1">
      <alignment horizontal="left" vertical="top" wrapText="1"/>
    </xf>
    <xf numFmtId="178" fontId="6" fillId="0" borderId="1" xfId="0" applyNumberFormat="1" applyFont="1" applyFill="1" applyBorder="1" applyAlignment="1" applyProtection="1">
      <alignment horizontal="center" vertical="center" shrinkToFit="1"/>
    </xf>
    <xf numFmtId="178" fontId="13" fillId="0" borderId="1" xfId="0" applyNumberFormat="1" applyFont="1" applyFill="1" applyBorder="1" applyAlignment="1" applyProtection="1">
      <alignment vertical="center" wrapText="1"/>
    </xf>
    <xf numFmtId="178" fontId="13" fillId="0" borderId="17" xfId="4" applyNumberFormat="1" applyFont="1" applyFill="1" applyBorder="1" applyAlignment="1" applyProtection="1">
      <alignment horizontal="right" vertical="center" shrinkToFit="1"/>
    </xf>
    <xf numFmtId="0" fontId="13" fillId="0" borderId="16" xfId="0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vertical="center" wrapText="1" shrinkToFit="1"/>
    </xf>
    <xf numFmtId="178" fontId="5" fillId="0" borderId="1" xfId="0" applyNumberFormat="1" applyFont="1" applyFill="1" applyBorder="1" applyAlignment="1" applyProtection="1">
      <alignment horizontal="left" vertical="top" wrapText="1" shrinkToFit="1"/>
    </xf>
    <xf numFmtId="178" fontId="13" fillId="0" borderId="1" xfId="0" applyNumberFormat="1" applyFont="1" applyFill="1" applyBorder="1" applyAlignment="1" applyProtection="1">
      <alignment vertical="center" wrapText="1" shrinkToFit="1"/>
    </xf>
    <xf numFmtId="0" fontId="13" fillId="0" borderId="0" xfId="0" applyFont="1" applyFill="1" applyAlignment="1" applyProtection="1">
      <alignment horizontal="center" vertical="center"/>
    </xf>
    <xf numFmtId="0" fontId="9" fillId="0" borderId="8" xfId="0" applyFont="1" applyFill="1" applyBorder="1" applyAlignment="1" applyProtection="1">
      <alignment horizontal="left" vertical="center"/>
    </xf>
    <xf numFmtId="0" fontId="9" fillId="0" borderId="14" xfId="0" applyFont="1" applyFill="1" applyBorder="1" applyProtection="1">
      <alignment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12" xfId="0" applyFont="1" applyFill="1" applyBorder="1" applyAlignment="1" applyProtection="1">
      <alignment horizontal="center" vertical="center"/>
    </xf>
    <xf numFmtId="0" fontId="9" fillId="0" borderId="13" xfId="0" applyFont="1" applyFill="1" applyBorder="1" applyAlignment="1" applyProtection="1">
      <alignment horizontal="center" vertical="center"/>
    </xf>
    <xf numFmtId="38" fontId="9" fillId="0" borderId="11" xfId="4" applyFont="1" applyFill="1" applyBorder="1" applyAlignment="1" applyProtection="1">
      <alignment horizontal="center" vertical="center"/>
    </xf>
    <xf numFmtId="38" fontId="9" fillId="0" borderId="12" xfId="4" applyFont="1" applyFill="1" applyBorder="1" applyAlignment="1" applyProtection="1">
      <alignment horizontal="center" vertical="center"/>
    </xf>
    <xf numFmtId="38" fontId="9" fillId="0" borderId="18" xfId="4" applyFont="1" applyFill="1" applyBorder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7" fillId="0" borderId="22" xfId="0" applyFont="1" applyFill="1" applyBorder="1" applyAlignment="1" applyProtection="1">
      <alignment horizontal="center" vertical="center" shrinkToFit="1"/>
    </xf>
    <xf numFmtId="0" fontId="17" fillId="0" borderId="20" xfId="0" applyFont="1" applyFill="1" applyBorder="1" applyAlignment="1" applyProtection="1">
      <alignment horizontal="center" vertical="center" shrinkToFit="1"/>
    </xf>
    <xf numFmtId="0" fontId="17" fillId="0" borderId="21" xfId="0" applyFont="1" applyFill="1" applyBorder="1" applyAlignment="1" applyProtection="1">
      <alignment horizontal="center" vertical="center" shrinkToFit="1"/>
    </xf>
    <xf numFmtId="0" fontId="9" fillId="0" borderId="0" xfId="0" applyFont="1" applyFill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vertical="center"/>
    </xf>
    <xf numFmtId="0" fontId="17" fillId="0" borderId="0" xfId="0" applyFont="1" applyFill="1" applyBorder="1" applyAlignment="1" applyProtection="1">
      <alignment horizontal="center" vertical="center"/>
    </xf>
    <xf numFmtId="0" fontId="15" fillId="0" borderId="0" xfId="0" applyFont="1" applyFill="1" applyAlignment="1" applyProtection="1">
      <alignment horizontal="right" vertical="center"/>
    </xf>
    <xf numFmtId="0" fontId="9" fillId="0" borderId="12" xfId="0" applyFont="1" applyFill="1" applyBorder="1" applyAlignment="1" applyProtection="1">
      <alignment horizontal="right" vertical="center"/>
    </xf>
    <xf numFmtId="0" fontId="9" fillId="0" borderId="13" xfId="0" applyFont="1" applyFill="1" applyBorder="1" applyAlignment="1" applyProtection="1">
      <alignment horizontal="right" vertical="center"/>
    </xf>
    <xf numFmtId="0" fontId="9" fillId="0" borderId="55" xfId="0" applyFont="1" applyFill="1" applyBorder="1" applyAlignment="1" applyProtection="1">
      <alignment horizontal="right" vertical="center"/>
    </xf>
    <xf numFmtId="0" fontId="15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9" fillId="0" borderId="19" xfId="0" applyFont="1" applyFill="1" applyBorder="1" applyAlignment="1" applyProtection="1">
      <alignment horizontal="center" vertical="center"/>
    </xf>
    <xf numFmtId="0" fontId="9" fillId="0" borderId="20" xfId="0" applyFont="1" applyFill="1" applyBorder="1" applyAlignment="1" applyProtection="1">
      <alignment horizontal="center" vertical="center"/>
    </xf>
    <xf numFmtId="0" fontId="9" fillId="0" borderId="23" xfId="0" applyFont="1" applyFill="1" applyBorder="1" applyAlignment="1" applyProtection="1">
      <alignment horizontal="center" vertical="center"/>
    </xf>
    <xf numFmtId="0" fontId="9" fillId="0" borderId="21" xfId="0" applyFont="1" applyFill="1" applyBorder="1" applyAlignment="1" applyProtection="1">
      <alignment horizontal="center" vertical="center"/>
    </xf>
    <xf numFmtId="0" fontId="9" fillId="0" borderId="36" xfId="0" applyFont="1" applyFill="1" applyBorder="1" applyAlignment="1" applyProtection="1">
      <alignment horizontal="right" vertical="center"/>
    </xf>
    <xf numFmtId="0" fontId="9" fillId="0" borderId="37" xfId="0" applyFont="1" applyFill="1" applyBorder="1" applyAlignment="1" applyProtection="1">
      <alignment horizontal="right" vertical="center"/>
    </xf>
    <xf numFmtId="0" fontId="15" fillId="0" borderId="0" xfId="0" applyFont="1" applyFill="1" applyAlignment="1" applyProtection="1">
      <alignment vertical="top" wrapText="1"/>
    </xf>
    <xf numFmtId="0" fontId="10" fillId="0" borderId="0" xfId="0" applyFont="1" applyFill="1" applyAlignment="1">
      <alignment vertical="top" wrapText="1"/>
    </xf>
    <xf numFmtId="0" fontId="18" fillId="0" borderId="22" xfId="0" applyFont="1" applyFill="1" applyBorder="1" applyAlignment="1" applyProtection="1">
      <alignment horizontal="center" vertical="center" wrapText="1"/>
    </xf>
    <xf numFmtId="0" fontId="18" fillId="0" borderId="20" xfId="0" applyFont="1" applyFill="1" applyBorder="1" applyAlignment="1" applyProtection="1">
      <alignment horizontal="center" vertical="center" wrapText="1"/>
    </xf>
    <xf numFmtId="0" fontId="18" fillId="0" borderId="23" xfId="0" applyFont="1" applyFill="1" applyBorder="1" applyAlignment="1" applyProtection="1">
      <alignment horizontal="center" vertical="center" wrapText="1"/>
    </xf>
    <xf numFmtId="0" fontId="17" fillId="0" borderId="0" xfId="0" applyFont="1" applyFill="1" applyBorder="1" applyAlignment="1" applyProtection="1">
      <alignment horizontal="center" vertical="center" shrinkToFit="1"/>
    </xf>
    <xf numFmtId="0" fontId="9" fillId="0" borderId="51" xfId="0" applyFont="1" applyFill="1" applyBorder="1" applyAlignment="1" applyProtection="1">
      <alignment horizontal="right" vertical="center"/>
    </xf>
    <xf numFmtId="0" fontId="9" fillId="0" borderId="52" xfId="0" applyFont="1" applyFill="1" applyBorder="1" applyAlignment="1" applyProtection="1">
      <alignment horizontal="right" vertical="center"/>
    </xf>
    <xf numFmtId="0" fontId="17" fillId="0" borderId="0" xfId="0" applyFont="1" applyFill="1" applyAlignment="1" applyProtection="1">
      <alignment horizontal="center" vertical="center"/>
    </xf>
    <xf numFmtId="0" fontId="9" fillId="0" borderId="57" xfId="0" applyFont="1" applyFill="1" applyBorder="1" applyAlignment="1" applyProtection="1">
      <alignment horizontal="center" vertical="center"/>
    </xf>
    <xf numFmtId="0" fontId="9" fillId="0" borderId="51" xfId="0" applyFont="1" applyFill="1" applyBorder="1" applyAlignment="1" applyProtection="1">
      <alignment horizontal="center" vertical="center"/>
    </xf>
    <xf numFmtId="0" fontId="9" fillId="0" borderId="52" xfId="0" applyFont="1" applyFill="1" applyBorder="1" applyAlignment="1" applyProtection="1">
      <alignment horizontal="center" vertical="center"/>
    </xf>
    <xf numFmtId="38" fontId="9" fillId="0" borderId="22" xfId="4" applyFont="1" applyFill="1" applyBorder="1" applyAlignment="1" applyProtection="1">
      <alignment horizontal="center" vertical="center"/>
    </xf>
    <xf numFmtId="38" fontId="9" fillId="0" borderId="20" xfId="4" applyFont="1" applyFill="1" applyBorder="1" applyAlignment="1" applyProtection="1">
      <alignment horizontal="center" vertical="center"/>
    </xf>
    <xf numFmtId="38" fontId="9" fillId="0" borderId="23" xfId="4" applyFont="1" applyFill="1" applyBorder="1" applyAlignment="1" applyProtection="1">
      <alignment horizontal="center" vertical="center"/>
    </xf>
    <xf numFmtId="38" fontId="9" fillId="0" borderId="57" xfId="4" applyFont="1" applyFill="1" applyBorder="1" applyAlignment="1" applyProtection="1">
      <alignment horizontal="center" vertical="center"/>
    </xf>
    <xf numFmtId="38" fontId="9" fillId="0" borderId="51" xfId="4" applyFont="1" applyFill="1" applyBorder="1" applyAlignment="1" applyProtection="1">
      <alignment horizontal="center" vertical="center"/>
    </xf>
    <xf numFmtId="38" fontId="9" fillId="0" borderId="54" xfId="4" applyFont="1" applyFill="1" applyBorder="1" applyAlignment="1" applyProtection="1">
      <alignment horizontal="center" vertical="center"/>
    </xf>
    <xf numFmtId="0" fontId="9" fillId="0" borderId="0" xfId="0" applyFont="1" applyFill="1" applyAlignment="1" applyProtection="1">
      <alignment horizontal="right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</xf>
    <xf numFmtId="0" fontId="9" fillId="0" borderId="3" xfId="0" applyFont="1" applyFill="1" applyBorder="1" applyAlignment="1" applyProtection="1">
      <alignment horizontal="center" vertical="center" shrinkToFit="1"/>
    </xf>
    <xf numFmtId="0" fontId="10" fillId="0" borderId="0" xfId="0" applyFont="1" applyFill="1" applyAlignment="1">
      <alignment horizontal="center" vertical="center" shrinkToFit="1"/>
    </xf>
    <xf numFmtId="0" fontId="9" fillId="0" borderId="1" xfId="0" applyFont="1" applyFill="1" applyBorder="1" applyAlignment="1" applyProtection="1">
      <alignment horizontal="center" vertical="center" shrinkToFit="1"/>
      <protection locked="0"/>
    </xf>
    <xf numFmtId="0" fontId="9" fillId="0" borderId="2" xfId="0" applyFont="1" applyFill="1" applyBorder="1" applyAlignment="1" applyProtection="1">
      <alignment horizontal="center" vertical="center" shrinkToFit="1"/>
      <protection locked="0"/>
    </xf>
    <xf numFmtId="0" fontId="9" fillId="0" borderId="3" xfId="0" applyFont="1" applyFill="1" applyBorder="1" applyAlignment="1" applyProtection="1">
      <alignment horizontal="center" vertical="center" shrinkToFit="1"/>
      <protection locked="0"/>
    </xf>
    <xf numFmtId="0" fontId="19" fillId="0" borderId="1" xfId="7" applyFont="1" applyFill="1" applyBorder="1" applyAlignment="1" applyProtection="1">
      <alignment horizontal="center" vertical="center" shrinkToFit="1"/>
      <protection locked="0"/>
    </xf>
    <xf numFmtId="0" fontId="19" fillId="0" borderId="2" xfId="7" applyFont="1" applyFill="1" applyBorder="1" applyAlignment="1" applyProtection="1">
      <alignment horizontal="center" vertical="center" shrinkToFit="1"/>
      <protection locked="0"/>
    </xf>
    <xf numFmtId="0" fontId="19" fillId="0" borderId="3" xfId="7" applyFont="1" applyFill="1" applyBorder="1" applyAlignment="1" applyProtection="1">
      <alignment horizontal="center" vertical="center" shrinkToFit="1"/>
      <protection locked="0"/>
    </xf>
    <xf numFmtId="0" fontId="9" fillId="0" borderId="49" xfId="0" applyFont="1" applyFill="1" applyBorder="1" applyAlignment="1" applyProtection="1">
      <alignment horizontal="center" vertical="center"/>
    </xf>
    <xf numFmtId="0" fontId="9" fillId="0" borderId="36" xfId="0" applyFont="1" applyFill="1" applyBorder="1" applyAlignment="1" applyProtection="1">
      <alignment horizontal="center" vertical="center"/>
    </xf>
    <xf numFmtId="0" fontId="9" fillId="0" borderId="37" xfId="0" applyFont="1" applyFill="1" applyBorder="1" applyAlignment="1" applyProtection="1">
      <alignment horizontal="center" vertical="center"/>
    </xf>
    <xf numFmtId="38" fontId="9" fillId="0" borderId="49" xfId="4" applyFont="1" applyFill="1" applyBorder="1" applyAlignment="1" applyProtection="1">
      <alignment horizontal="center" vertical="center"/>
    </xf>
    <xf numFmtId="38" fontId="9" fillId="0" borderId="36" xfId="4" applyFont="1" applyFill="1" applyBorder="1" applyAlignment="1" applyProtection="1">
      <alignment horizontal="center" vertical="center"/>
    </xf>
    <xf numFmtId="38" fontId="9" fillId="0" borderId="53" xfId="4" applyFont="1" applyFill="1" applyBorder="1" applyAlignment="1" applyProtection="1">
      <alignment horizontal="center" vertical="center"/>
    </xf>
    <xf numFmtId="0" fontId="9" fillId="0" borderId="59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9" fillId="0" borderId="50" xfId="0" applyFont="1" applyFill="1" applyBorder="1" applyAlignment="1" applyProtection="1">
      <alignment horizontal="center" vertical="center"/>
    </xf>
    <xf numFmtId="0" fontId="9" fillId="0" borderId="60" xfId="0" applyFont="1" applyFill="1" applyBorder="1" applyAlignment="1" applyProtection="1">
      <alignment horizontal="center" vertical="center"/>
    </xf>
    <xf numFmtId="0" fontId="18" fillId="0" borderId="0" xfId="0" applyFont="1" applyFill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right" vertical="center"/>
    </xf>
    <xf numFmtId="0" fontId="20" fillId="0" borderId="0" xfId="0" applyFont="1" applyFill="1" applyAlignment="1" applyProtection="1">
      <alignment horizontal="center" vertical="center"/>
    </xf>
    <xf numFmtId="38" fontId="5" fillId="0" borderId="1" xfId="0" applyNumberFormat="1" applyFont="1" applyFill="1" applyBorder="1" applyAlignment="1" applyProtection="1">
      <alignment horizontal="center" vertical="center" shrinkToFit="1"/>
    </xf>
    <xf numFmtId="38" fontId="5" fillId="0" borderId="2" xfId="0" applyNumberFormat="1" applyFont="1" applyFill="1" applyBorder="1" applyAlignment="1" applyProtection="1">
      <alignment horizontal="center" vertical="center" shrinkToFit="1"/>
    </xf>
    <xf numFmtId="38" fontId="5" fillId="0" borderId="3" xfId="0" applyNumberFormat="1" applyFont="1" applyFill="1" applyBorder="1" applyAlignment="1" applyProtection="1">
      <alignment horizontal="center" vertical="center" shrinkToFit="1"/>
    </xf>
    <xf numFmtId="178" fontId="18" fillId="0" borderId="7" xfId="0" applyNumberFormat="1" applyFont="1" applyFill="1" applyBorder="1" applyAlignment="1">
      <alignment horizontal="right" vertical="center" shrinkToFit="1"/>
    </xf>
    <xf numFmtId="0" fontId="13" fillId="0" borderId="0" xfId="0" applyFont="1" applyFill="1" applyAlignment="1">
      <alignment horizontal="center" vertical="center"/>
    </xf>
    <xf numFmtId="177" fontId="5" fillId="0" borderId="1" xfId="4" applyNumberFormat="1" applyFont="1" applyFill="1" applyBorder="1" applyAlignment="1" applyProtection="1">
      <alignment horizontal="center" vertical="center" shrinkToFit="1"/>
    </xf>
    <xf numFmtId="177" fontId="5" fillId="0" borderId="2" xfId="4" applyNumberFormat="1" applyFont="1" applyFill="1" applyBorder="1" applyAlignment="1" applyProtection="1">
      <alignment horizontal="center" vertical="center" shrinkToFit="1"/>
    </xf>
    <xf numFmtId="177" fontId="5" fillId="0" borderId="3" xfId="4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5" fillId="0" borderId="1" xfId="4" applyNumberFormat="1" applyFont="1" applyFill="1" applyBorder="1" applyAlignment="1" applyProtection="1">
      <alignment horizontal="center" vertical="center" shrinkToFit="1"/>
      <protection locked="0"/>
    </xf>
    <xf numFmtId="177" fontId="5" fillId="0" borderId="2" xfId="4" applyNumberFormat="1" applyFont="1" applyFill="1" applyBorder="1" applyAlignment="1" applyProtection="1">
      <alignment horizontal="center" vertical="center" shrinkToFit="1"/>
      <protection locked="0"/>
    </xf>
    <xf numFmtId="177" fontId="5" fillId="0" borderId="3" xfId="4" applyNumberFormat="1" applyFont="1" applyFill="1" applyBorder="1" applyAlignment="1" applyProtection="1">
      <alignment horizontal="center" vertical="center" shrinkToFit="1"/>
      <protection locked="0"/>
    </xf>
    <xf numFmtId="38" fontId="5" fillId="0" borderId="1" xfId="0" applyNumberFormat="1" applyFont="1" applyFill="1" applyBorder="1" applyAlignment="1" applyProtection="1">
      <alignment horizontal="right" vertical="center" shrinkToFit="1"/>
    </xf>
    <xf numFmtId="38" fontId="0" fillId="0" borderId="2" xfId="0" applyNumberFormat="1" applyFont="1" applyFill="1" applyBorder="1" applyAlignment="1" applyProtection="1">
      <alignment horizontal="right" vertical="center" shrinkToFit="1"/>
    </xf>
    <xf numFmtId="38" fontId="0" fillId="0" borderId="3" xfId="0" applyNumberFormat="1" applyFont="1" applyFill="1" applyBorder="1" applyAlignment="1" applyProtection="1">
      <alignment horizontal="right" vertical="center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0" fillId="0" borderId="2" xfId="0" applyFont="1" applyFill="1" applyBorder="1" applyAlignment="1" applyProtection="1">
      <alignment horizontal="center" vertical="center" shrinkToFit="1"/>
    </xf>
    <xf numFmtId="0" fontId="0" fillId="0" borderId="3" xfId="0" applyFont="1" applyFill="1" applyBorder="1" applyAlignment="1" applyProtection="1">
      <alignment horizontal="center" vertical="center" shrinkToFit="1"/>
    </xf>
    <xf numFmtId="0" fontId="5" fillId="0" borderId="2" xfId="0" applyFont="1" applyFill="1" applyBorder="1" applyAlignment="1">
      <alignment horizontal="left" vertical="center"/>
    </xf>
    <xf numFmtId="0" fontId="5" fillId="0" borderId="30" xfId="0" applyFont="1" applyFill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left" vertical="center"/>
    </xf>
    <xf numFmtId="0" fontId="9" fillId="0" borderId="9" xfId="0" applyFont="1" applyFill="1" applyBorder="1" applyAlignment="1" applyProtection="1">
      <alignment horizontal="left" vertical="center" shrinkToFit="1"/>
      <protection locked="0"/>
    </xf>
    <xf numFmtId="0" fontId="0" fillId="0" borderId="7" xfId="0" applyFont="1" applyFill="1" applyBorder="1" applyAlignment="1">
      <alignment horizontal="left" vertical="center" shrinkToFit="1"/>
    </xf>
    <xf numFmtId="0" fontId="14" fillId="0" borderId="7" xfId="0" applyFont="1" applyFill="1" applyBorder="1" applyAlignment="1">
      <alignment horizontal="left" vertical="center" shrinkToFit="1"/>
    </xf>
    <xf numFmtId="0" fontId="0" fillId="0" borderId="29" xfId="0" applyFont="1" applyFill="1" applyBorder="1" applyAlignment="1">
      <alignment horizontal="left" vertical="center" shrinkToFit="1"/>
    </xf>
    <xf numFmtId="0" fontId="5" fillId="0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38" fontId="5" fillId="0" borderId="0" xfId="4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38" fontId="5" fillId="0" borderId="0" xfId="4" applyFont="1" applyFill="1" applyBorder="1" applyAlignment="1" applyProtection="1">
      <alignment horizontal="center" vertical="center" shrinkToFit="1"/>
      <protection locked="0"/>
    </xf>
    <xf numFmtId="0" fontId="5" fillId="0" borderId="0" xfId="0" applyFont="1" applyFill="1" applyBorder="1" applyAlignment="1" applyProtection="1">
      <alignment horizontal="center" vertical="center" shrinkToFit="1"/>
      <protection locked="0"/>
    </xf>
    <xf numFmtId="0" fontId="5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46" xfId="0" applyFont="1" applyFill="1" applyBorder="1" applyAlignment="1" applyProtection="1">
      <alignment vertical="center" shrinkToFit="1"/>
    </xf>
    <xf numFmtId="0" fontId="0" fillId="0" borderId="47" xfId="0" applyFont="1" applyFill="1" applyBorder="1" applyAlignment="1" applyProtection="1">
      <alignment vertical="center" shrinkToFit="1"/>
    </xf>
    <xf numFmtId="0" fontId="0" fillId="0" borderId="48" xfId="0" applyFont="1" applyFill="1" applyBorder="1" applyAlignment="1" applyProtection="1">
      <alignment vertical="center" shrinkToFi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36" xfId="0" applyFont="1" applyFill="1" applyBorder="1" applyAlignment="1" applyProtection="1">
      <alignment horizontal="left" vertical="center" shrinkToFit="1"/>
      <protection locked="0"/>
    </xf>
    <xf numFmtId="0" fontId="9" fillId="0" borderId="37" xfId="0" applyFont="1" applyFill="1" applyBorder="1" applyAlignment="1" applyProtection="1">
      <alignment horizontal="left" vertical="center" shrinkToFit="1"/>
      <protection locked="0"/>
    </xf>
    <xf numFmtId="0" fontId="9" fillId="0" borderId="7" xfId="0" applyFont="1" applyFill="1" applyBorder="1" applyAlignment="1" applyProtection="1">
      <alignment horizontal="left" vertical="center" shrinkToFit="1"/>
      <protection locked="0"/>
    </xf>
    <xf numFmtId="0" fontId="9" fillId="0" borderId="10" xfId="0" applyFont="1" applyFill="1" applyBorder="1" applyAlignment="1" applyProtection="1">
      <alignment horizontal="left" vertical="center" shrinkToFit="1"/>
      <protection locked="0"/>
    </xf>
    <xf numFmtId="0" fontId="18" fillId="0" borderId="9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 textRotation="255"/>
    </xf>
    <xf numFmtId="0" fontId="9" fillId="0" borderId="39" xfId="0" applyFont="1" applyFill="1" applyBorder="1" applyAlignment="1">
      <alignment horizontal="center" vertical="center" textRotation="255"/>
    </xf>
    <xf numFmtId="0" fontId="9" fillId="0" borderId="24" xfId="0" applyFont="1" applyFill="1" applyBorder="1" applyAlignment="1">
      <alignment horizontal="center" vertical="center" textRotation="255"/>
    </xf>
    <xf numFmtId="0" fontId="17" fillId="0" borderId="38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27" xfId="0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7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29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2" xfId="0" applyFont="1" applyFill="1" applyBorder="1" applyAlignment="1" applyProtection="1">
      <alignment vertical="center" shrinkToFit="1"/>
      <protection locked="0"/>
    </xf>
    <xf numFmtId="0" fontId="18" fillId="0" borderId="3" xfId="0" applyFont="1" applyFill="1" applyBorder="1" applyAlignment="1" applyProtection="1">
      <alignment vertical="center" shrinkToFit="1"/>
      <protection locked="0"/>
    </xf>
    <xf numFmtId="0" fontId="9" fillId="0" borderId="30" xfId="0" applyFont="1" applyFill="1" applyBorder="1" applyAlignment="1">
      <alignment horizontal="center" vertical="center"/>
    </xf>
    <xf numFmtId="177" fontId="5" fillId="0" borderId="16" xfId="4" applyNumberFormat="1" applyFont="1" applyFill="1" applyBorder="1" applyAlignment="1" applyProtection="1">
      <alignment horizontal="center" vertical="center" shrinkToFit="1"/>
      <protection locked="0"/>
    </xf>
    <xf numFmtId="0" fontId="0" fillId="0" borderId="16" xfId="0" applyFont="1" applyFill="1" applyBorder="1" applyAlignment="1" applyProtection="1">
      <alignment horizontal="center" vertical="center" shrinkToFit="1"/>
      <protection locked="0"/>
    </xf>
    <xf numFmtId="0" fontId="18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vertical="center"/>
    </xf>
    <xf numFmtId="0" fontId="19" fillId="0" borderId="1" xfId="7" applyFont="1" applyFill="1" applyBorder="1" applyAlignment="1" applyProtection="1">
      <alignment vertical="center" shrinkToFit="1"/>
      <protection locked="0"/>
    </xf>
    <xf numFmtId="0" fontId="0" fillId="0" borderId="2" xfId="0" applyFont="1" applyFill="1" applyBorder="1" applyAlignment="1" applyProtection="1">
      <alignment vertical="center"/>
      <protection locked="0"/>
    </xf>
    <xf numFmtId="0" fontId="0" fillId="0" borderId="30" xfId="0" applyFont="1" applyFill="1" applyBorder="1" applyAlignment="1" applyProtection="1">
      <alignment vertical="center"/>
      <protection locked="0"/>
    </xf>
    <xf numFmtId="0" fontId="9" fillId="0" borderId="40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61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center" vertical="center"/>
    </xf>
    <xf numFmtId="0" fontId="9" fillId="0" borderId="63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0" xfId="0" applyFont="1" applyFill="1" applyBorder="1" applyAlignment="1">
      <alignment horizontal="left" vertical="center" wrapText="1"/>
    </xf>
    <xf numFmtId="0" fontId="8" fillId="0" borderId="34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3" fillId="0" borderId="1" xfId="0" applyFont="1" applyFill="1" applyBorder="1" applyAlignment="1" applyProtection="1">
      <alignment horizontal="center" vertical="center" wrapText="1" shrinkToFit="1"/>
    </xf>
    <xf numFmtId="0" fontId="23" fillId="0" borderId="3" xfId="0" applyFont="1" applyFill="1" applyBorder="1" applyAlignment="1" applyProtection="1">
      <alignment horizontal="center" vertical="center" shrinkToFit="1"/>
    </xf>
    <xf numFmtId="38" fontId="9" fillId="0" borderId="2" xfId="4" applyFont="1" applyFill="1" applyBorder="1" applyAlignment="1" applyProtection="1">
      <alignment horizontal="right" vertical="center" shrinkToFit="1"/>
      <protection locked="0"/>
    </xf>
    <xf numFmtId="0" fontId="22" fillId="0" borderId="0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 applyProtection="1">
      <alignment vertical="center" shrinkToFit="1"/>
      <protection locked="0"/>
    </xf>
    <xf numFmtId="0" fontId="9" fillId="0" borderId="32" xfId="0" applyFont="1" applyFill="1" applyBorder="1" applyAlignment="1" applyProtection="1">
      <alignment vertical="center" shrinkToFit="1"/>
      <protection locked="0"/>
    </xf>
    <xf numFmtId="0" fontId="9" fillId="0" borderId="33" xfId="0" applyFont="1" applyFill="1" applyBorder="1" applyAlignment="1" applyProtection="1">
      <alignment vertical="center" shrinkToFit="1"/>
      <protection locked="0"/>
    </xf>
    <xf numFmtId="49" fontId="9" fillId="0" borderId="5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3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1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top" wrapText="1"/>
    </xf>
    <xf numFmtId="0" fontId="7" fillId="0" borderId="28" xfId="0" applyFont="1" applyFill="1" applyBorder="1" applyAlignment="1">
      <alignment horizontal="left" vertical="top" wrapText="1"/>
    </xf>
    <xf numFmtId="38" fontId="6" fillId="0" borderId="2" xfId="4" applyFont="1" applyFill="1" applyBorder="1" applyAlignment="1" applyProtection="1">
      <alignment horizontal="right" vertical="center" shrinkToFit="1"/>
    </xf>
    <xf numFmtId="0" fontId="5" fillId="0" borderId="45" xfId="0" applyFont="1" applyFill="1" applyBorder="1" applyAlignment="1" applyProtection="1">
      <alignment horizontal="left" vertical="center" shrinkToFit="1"/>
      <protection locked="0"/>
    </xf>
    <xf numFmtId="0" fontId="0" fillId="0" borderId="45" xfId="0" applyFont="1" applyFill="1" applyBorder="1" applyAlignment="1">
      <alignment horizontal="left" vertical="center" shrinkToFit="1"/>
    </xf>
    <xf numFmtId="0" fontId="6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38" fontId="5" fillId="0" borderId="16" xfId="4" applyFont="1" applyFill="1" applyBorder="1" applyAlignment="1">
      <alignment horizontal="center" vertical="center" shrinkToFit="1"/>
    </xf>
    <xf numFmtId="0" fontId="12" fillId="0" borderId="16" xfId="0" applyFont="1" applyFill="1" applyBorder="1" applyAlignment="1">
      <alignment horizontal="center" vertical="center" shrinkToFit="1"/>
    </xf>
    <xf numFmtId="0" fontId="5" fillId="0" borderId="16" xfId="0" applyNumberFormat="1" applyFont="1" applyFill="1" applyBorder="1" applyAlignment="1" applyProtection="1">
      <alignment horizontal="center" vertical="center"/>
      <protection locked="0"/>
    </xf>
    <xf numFmtId="38" fontId="5" fillId="0" borderId="16" xfId="4" applyFont="1" applyFill="1" applyBorder="1" applyAlignment="1" applyProtection="1">
      <alignment horizontal="center" vertical="center" shrinkToFit="1"/>
      <protection locked="0"/>
    </xf>
    <xf numFmtId="0" fontId="5" fillId="0" borderId="16" xfId="0" applyFont="1" applyFill="1" applyBorder="1" applyAlignment="1" applyProtection="1">
      <alignment horizontal="center" vertical="center" shrinkToFit="1"/>
      <protection locked="0"/>
    </xf>
    <xf numFmtId="0" fontId="5" fillId="0" borderId="16" xfId="0" applyFont="1" applyFill="1" applyBorder="1" applyAlignment="1" applyProtection="1">
      <alignment horizontal="center" vertical="center"/>
      <protection locked="0"/>
    </xf>
    <xf numFmtId="0" fontId="13" fillId="0" borderId="16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13" fillId="0" borderId="3" xfId="0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horizontal="center" vertical="center"/>
      <protection locked="0"/>
    </xf>
    <xf numFmtId="0" fontId="5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38" fontId="5" fillId="0" borderId="0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</cellXfs>
  <cellStyles count="8">
    <cellStyle name="パーセント 2" xfId="2" xr:uid="{00000000-0005-0000-0000-000000000000}"/>
    <cellStyle name="ハイパーリンク" xfId="7" builtinId="8"/>
    <cellStyle name="桁区切り" xfId="4" builtinId="6"/>
    <cellStyle name="桁区切り 2" xfId="1" xr:uid="{00000000-0005-0000-0000-000003000000}"/>
    <cellStyle name="桁区切り 3" xfId="6" xr:uid="{00000000-0005-0000-0000-000004000000}"/>
    <cellStyle name="標準" xfId="0" builtinId="0"/>
    <cellStyle name="標準 2" xfId="3" xr:uid="{00000000-0005-0000-0000-000006000000}"/>
    <cellStyle name="標準 3" xfId="5" xr:uid="{00000000-0005-0000-0000-000007000000}"/>
  </cellStyles>
  <dxfs count="1">
    <dxf>
      <font>
        <color theme="0"/>
      </font>
    </dxf>
  </dxfs>
  <tableStyles count="0" defaultTableStyle="TableStyleMedium2" defaultPivotStyle="PivotStyleLight16"/>
  <colors>
    <mruColors>
      <color rgb="FFFFFFCC"/>
      <color rgb="FFCCFFCC"/>
      <color rgb="FFCD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0003F-74F8-45C1-98CB-5E417C545420}">
  <dimension ref="A1:AL58"/>
  <sheetViews>
    <sheetView tabSelected="1" view="pageBreakPreview" topLeftCell="A40" zoomScaleNormal="120" zoomScaleSheetLayoutView="100" zoomScalePageLayoutView="130" workbookViewId="0">
      <selection activeCell="I48" sqref="I48"/>
    </sheetView>
  </sheetViews>
  <sheetFormatPr defaultColWidth="2.25" defaultRowHeight="12" x14ac:dyDescent="0.15"/>
  <cols>
    <col min="1" max="1" width="4.125" style="4" customWidth="1"/>
    <col min="2" max="2" width="5.25" style="5" customWidth="1"/>
    <col min="3" max="13" width="3.375" style="4" customWidth="1"/>
    <col min="14" max="14" width="4.5" style="4" customWidth="1"/>
    <col min="15" max="15" width="0.75" style="4" customWidth="1"/>
    <col min="16" max="19" width="3.375" style="4" customWidth="1"/>
    <col min="20" max="20" width="6.375" style="4" customWidth="1"/>
    <col min="21" max="22" width="2.25" style="4"/>
    <col min="23" max="23" width="3.625" style="4" customWidth="1"/>
    <col min="24" max="24" width="2.25" style="4"/>
    <col min="25" max="25" width="4" style="4" customWidth="1"/>
    <col min="26" max="26" width="3.625" style="4" customWidth="1"/>
    <col min="27" max="27" width="2.75" style="4" customWidth="1"/>
    <col min="28" max="29" width="3.625" style="4" customWidth="1"/>
    <col min="30" max="30" width="4.125" style="4" customWidth="1"/>
    <col min="31" max="16384" width="2.25" style="4"/>
  </cols>
  <sheetData>
    <row r="1" spans="1:38" ht="19.5" customHeight="1" x14ac:dyDescent="0.15">
      <c r="B1" s="52" t="s">
        <v>80</v>
      </c>
      <c r="C1" s="53"/>
      <c r="D1" s="54"/>
      <c r="E1" s="54"/>
      <c r="M1" s="123"/>
      <c r="N1" s="123"/>
      <c r="O1" s="123"/>
      <c r="P1" s="123"/>
      <c r="Q1" s="123"/>
    </row>
    <row r="2" spans="1:38" ht="18" customHeight="1" x14ac:dyDescent="0.15">
      <c r="A2" s="123" t="s">
        <v>133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5"/>
      <c r="AF2" s="5"/>
      <c r="AG2" s="5"/>
      <c r="AH2" s="5"/>
      <c r="AI2" s="5"/>
      <c r="AJ2" s="5"/>
      <c r="AK2" s="5"/>
      <c r="AL2" s="5"/>
    </row>
    <row r="3" spans="1:38" ht="18.75" customHeight="1" x14ac:dyDescent="0.15">
      <c r="C3" s="55"/>
      <c r="D3" s="56"/>
      <c r="E3" s="56"/>
      <c r="S3" s="5"/>
      <c r="T3" s="119" t="s">
        <v>106</v>
      </c>
      <c r="U3" s="119"/>
      <c r="V3" s="119"/>
      <c r="W3" s="119"/>
      <c r="X3" s="119"/>
      <c r="Y3" s="119"/>
      <c r="Z3" s="119"/>
      <c r="AA3" s="119"/>
      <c r="AB3" s="119"/>
      <c r="AC3" s="119"/>
    </row>
    <row r="4" spans="1:38" ht="18" customHeight="1" x14ac:dyDescent="0.15">
      <c r="B4" s="123" t="s">
        <v>76</v>
      </c>
      <c r="C4" s="123"/>
      <c r="D4" s="123"/>
      <c r="E4" s="123"/>
      <c r="F4" s="123"/>
      <c r="G4" s="123"/>
      <c r="H4" s="123"/>
    </row>
    <row r="5" spans="1:38" ht="18" customHeight="1" x14ac:dyDescent="0.15">
      <c r="B5" s="57"/>
      <c r="C5" s="57"/>
      <c r="D5" s="57"/>
      <c r="E5" s="57"/>
      <c r="F5" s="57"/>
      <c r="G5" s="57"/>
      <c r="H5" s="57"/>
      <c r="I5" s="123" t="s">
        <v>82</v>
      </c>
      <c r="J5" s="123"/>
      <c r="K5" s="3"/>
      <c r="L5" s="123" t="s">
        <v>87</v>
      </c>
      <c r="M5" s="123"/>
      <c r="N5" s="123"/>
      <c r="O5" s="3" t="s">
        <v>83</v>
      </c>
      <c r="P5" s="7"/>
      <c r="Q5" s="165"/>
      <c r="R5" s="165"/>
      <c r="S5" s="165"/>
      <c r="T5" s="165"/>
      <c r="U5" s="165"/>
      <c r="V5" s="3"/>
      <c r="W5" s="3"/>
      <c r="X5" s="3"/>
      <c r="Y5" s="3"/>
      <c r="Z5" s="3"/>
      <c r="AA5" s="3"/>
      <c r="AB5" s="3"/>
      <c r="AC5" s="3"/>
    </row>
    <row r="6" spans="1:38" ht="26.25" customHeight="1" x14ac:dyDescent="0.15">
      <c r="B6" s="57"/>
      <c r="C6" s="57"/>
      <c r="D6" s="57"/>
      <c r="E6" s="57"/>
      <c r="F6" s="57"/>
      <c r="G6" s="57"/>
      <c r="H6" s="57"/>
      <c r="I6" s="123"/>
      <c r="J6" s="123"/>
      <c r="K6" s="3"/>
      <c r="L6" s="123"/>
      <c r="M6" s="123"/>
      <c r="N6" s="123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</row>
    <row r="7" spans="1:38" ht="26.25" customHeight="1" x14ac:dyDescent="0.15">
      <c r="B7" s="57"/>
      <c r="C7" s="57"/>
      <c r="D7" s="57"/>
      <c r="E7" s="57"/>
      <c r="F7" s="57"/>
      <c r="G7" s="57"/>
      <c r="H7" s="57"/>
      <c r="J7" s="3"/>
      <c r="K7" s="3"/>
      <c r="L7" s="123" t="s">
        <v>88</v>
      </c>
      <c r="M7" s="123"/>
      <c r="N7" s="123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</row>
    <row r="8" spans="1:38" ht="26.25" customHeight="1" x14ac:dyDescent="0.15">
      <c r="B8" s="57"/>
      <c r="C8" s="57"/>
      <c r="D8" s="57"/>
      <c r="E8" s="57"/>
      <c r="F8" s="57"/>
      <c r="G8" s="57"/>
      <c r="H8" s="57"/>
      <c r="J8" s="3"/>
      <c r="K8" s="3"/>
      <c r="L8" s="123" t="s">
        <v>89</v>
      </c>
      <c r="M8" s="123"/>
      <c r="N8" s="123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52" t="s">
        <v>78</v>
      </c>
      <c r="AD8" s="52"/>
    </row>
    <row r="9" spans="1:38" ht="8.25" customHeight="1" x14ac:dyDescent="0.15">
      <c r="C9" s="55"/>
      <c r="D9" s="56"/>
      <c r="E9" s="56"/>
    </row>
    <row r="10" spans="1:38" ht="51.75" customHeight="1" x14ac:dyDescent="0.15">
      <c r="B10" s="131" t="s">
        <v>142</v>
      </c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</row>
    <row r="11" spans="1:38" ht="11.25" customHeight="1" x14ac:dyDescent="0.15">
      <c r="B11" s="110" t="s">
        <v>79</v>
      </c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</row>
    <row r="12" spans="1:38" ht="18" customHeight="1" thickBot="1" x14ac:dyDescent="0.2">
      <c r="B12" s="58" t="s">
        <v>12</v>
      </c>
      <c r="C12" s="55"/>
      <c r="D12" s="55"/>
      <c r="E12" s="55"/>
      <c r="F12" s="55"/>
      <c r="G12" s="55"/>
      <c r="H12" s="59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</row>
    <row r="13" spans="1:38" ht="21.75" customHeight="1" thickBot="1" x14ac:dyDescent="0.2">
      <c r="B13" s="125" t="s">
        <v>134</v>
      </c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7"/>
      <c r="P13" s="125" t="s">
        <v>94</v>
      </c>
      <c r="Q13" s="126"/>
      <c r="R13" s="126"/>
      <c r="S13" s="126"/>
      <c r="T13" s="128"/>
      <c r="U13" s="112" t="s">
        <v>14</v>
      </c>
      <c r="V13" s="113"/>
      <c r="W13" s="113"/>
      <c r="X13" s="114"/>
      <c r="Y13" s="133" t="s">
        <v>90</v>
      </c>
      <c r="Z13" s="134"/>
      <c r="AA13" s="134"/>
      <c r="AB13" s="134"/>
      <c r="AC13" s="135"/>
      <c r="AD13" s="136"/>
      <c r="AE13" s="136"/>
      <c r="AF13" s="136"/>
      <c r="AG13" s="118"/>
      <c r="AH13" s="118"/>
      <c r="AI13" s="118"/>
      <c r="AJ13" s="118"/>
      <c r="AK13" s="118"/>
      <c r="AL13" s="118"/>
    </row>
    <row r="14" spans="1:38" ht="17.25" customHeight="1" x14ac:dyDescent="0.15">
      <c r="B14" s="60" t="s">
        <v>25</v>
      </c>
      <c r="C14" s="61"/>
      <c r="D14" s="62"/>
      <c r="E14" s="62"/>
      <c r="F14" s="63"/>
      <c r="G14" s="63"/>
      <c r="H14" s="63"/>
      <c r="I14" s="63"/>
      <c r="J14" s="63"/>
      <c r="K14" s="63"/>
      <c r="L14" s="63"/>
      <c r="M14" s="63"/>
      <c r="N14" s="63"/>
      <c r="O14" s="64"/>
      <c r="P14" s="129" t="s">
        <v>95</v>
      </c>
      <c r="Q14" s="129"/>
      <c r="R14" s="129"/>
      <c r="S14" s="129"/>
      <c r="T14" s="130"/>
      <c r="U14" s="172"/>
      <c r="V14" s="173"/>
      <c r="W14" s="173"/>
      <c r="X14" s="174"/>
      <c r="Y14" s="175"/>
      <c r="Z14" s="176"/>
      <c r="AA14" s="176"/>
      <c r="AB14" s="176"/>
      <c r="AC14" s="177"/>
      <c r="AD14" s="65"/>
      <c r="AE14" s="116"/>
      <c r="AF14" s="116"/>
      <c r="AG14" s="117"/>
      <c r="AH14" s="117"/>
      <c r="AI14" s="117"/>
      <c r="AJ14" s="117"/>
      <c r="AK14" s="66"/>
      <c r="AL14" s="66"/>
    </row>
    <row r="15" spans="1:38" ht="17.25" customHeight="1" x14ac:dyDescent="0.15">
      <c r="B15" s="67" t="s">
        <v>6</v>
      </c>
      <c r="C15" s="68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70"/>
      <c r="P15" s="120" t="s">
        <v>96</v>
      </c>
      <c r="Q15" s="120"/>
      <c r="R15" s="120"/>
      <c r="S15" s="120"/>
      <c r="T15" s="121"/>
      <c r="U15" s="104"/>
      <c r="V15" s="105"/>
      <c r="W15" s="105"/>
      <c r="X15" s="106"/>
      <c r="Y15" s="107"/>
      <c r="Z15" s="108"/>
      <c r="AA15" s="108"/>
      <c r="AB15" s="108"/>
      <c r="AC15" s="109"/>
      <c r="AD15" s="65"/>
      <c r="AE15" s="116"/>
      <c r="AF15" s="116"/>
      <c r="AG15" s="117"/>
      <c r="AH15" s="117"/>
      <c r="AI15" s="117"/>
      <c r="AJ15" s="117"/>
      <c r="AK15" s="71"/>
      <c r="AL15" s="66"/>
    </row>
    <row r="16" spans="1:38" ht="17.25" customHeight="1" x14ac:dyDescent="0.15">
      <c r="B16" s="67" t="s">
        <v>91</v>
      </c>
      <c r="C16" s="68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70"/>
      <c r="P16" s="120" t="s">
        <v>96</v>
      </c>
      <c r="Q16" s="120"/>
      <c r="R16" s="120"/>
      <c r="S16" s="120"/>
      <c r="T16" s="121"/>
      <c r="U16" s="104"/>
      <c r="V16" s="105"/>
      <c r="W16" s="105"/>
      <c r="X16" s="106"/>
      <c r="Y16" s="107"/>
      <c r="Z16" s="108"/>
      <c r="AA16" s="108"/>
      <c r="AB16" s="108"/>
      <c r="AC16" s="109"/>
      <c r="AD16" s="65"/>
      <c r="AE16" s="72"/>
      <c r="AF16" s="72"/>
      <c r="AG16" s="73"/>
      <c r="AH16" s="73"/>
      <c r="AI16" s="73"/>
      <c r="AJ16" s="73"/>
      <c r="AK16" s="71"/>
      <c r="AL16" s="66"/>
    </row>
    <row r="17" spans="2:38" ht="17.25" customHeight="1" x14ac:dyDescent="0.15">
      <c r="B17" s="67" t="s">
        <v>92</v>
      </c>
      <c r="C17" s="68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70"/>
      <c r="P17" s="120" t="s">
        <v>96</v>
      </c>
      <c r="Q17" s="120"/>
      <c r="R17" s="120"/>
      <c r="S17" s="120"/>
      <c r="T17" s="121"/>
      <c r="U17" s="104"/>
      <c r="V17" s="105"/>
      <c r="W17" s="105"/>
      <c r="X17" s="106"/>
      <c r="Y17" s="107"/>
      <c r="Z17" s="108"/>
      <c r="AA17" s="108"/>
      <c r="AB17" s="108"/>
      <c r="AC17" s="109"/>
      <c r="AD17" s="65"/>
      <c r="AE17" s="72"/>
      <c r="AF17" s="72"/>
      <c r="AG17" s="73"/>
      <c r="AH17" s="73"/>
      <c r="AI17" s="73"/>
      <c r="AJ17" s="73"/>
      <c r="AK17" s="71"/>
      <c r="AL17" s="66"/>
    </row>
    <row r="18" spans="2:38" ht="17.25" customHeight="1" x14ac:dyDescent="0.15">
      <c r="B18" s="67" t="s">
        <v>7</v>
      </c>
      <c r="C18" s="68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70"/>
      <c r="P18" s="120" t="s">
        <v>96</v>
      </c>
      <c r="Q18" s="120"/>
      <c r="R18" s="120"/>
      <c r="S18" s="120"/>
      <c r="T18" s="121"/>
      <c r="U18" s="104"/>
      <c r="V18" s="105"/>
      <c r="W18" s="105"/>
      <c r="X18" s="106"/>
      <c r="Y18" s="107"/>
      <c r="Z18" s="108"/>
      <c r="AA18" s="108"/>
      <c r="AB18" s="108"/>
      <c r="AC18" s="109"/>
      <c r="AD18" s="65"/>
      <c r="AE18" s="116"/>
      <c r="AF18" s="116"/>
      <c r="AG18" s="117"/>
      <c r="AH18" s="117"/>
      <c r="AI18" s="117"/>
      <c r="AJ18" s="117"/>
      <c r="AK18" s="71"/>
      <c r="AL18" s="66"/>
    </row>
    <row r="19" spans="2:38" ht="17.25" customHeight="1" x14ac:dyDescent="0.15">
      <c r="B19" s="67" t="s">
        <v>49</v>
      </c>
      <c r="C19" s="68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70"/>
      <c r="P19" s="120" t="s">
        <v>96</v>
      </c>
      <c r="Q19" s="120"/>
      <c r="R19" s="120"/>
      <c r="S19" s="120"/>
      <c r="T19" s="121"/>
      <c r="U19" s="104"/>
      <c r="V19" s="105"/>
      <c r="W19" s="105"/>
      <c r="X19" s="106"/>
      <c r="Y19" s="107"/>
      <c r="Z19" s="108"/>
      <c r="AA19" s="108"/>
      <c r="AB19" s="108"/>
      <c r="AC19" s="109"/>
      <c r="AD19" s="65"/>
      <c r="AE19" s="116"/>
      <c r="AF19" s="116"/>
      <c r="AG19" s="117"/>
      <c r="AH19" s="117"/>
      <c r="AI19" s="117"/>
      <c r="AJ19" s="117"/>
      <c r="AK19" s="71"/>
      <c r="AL19" s="66"/>
    </row>
    <row r="20" spans="2:38" ht="17.25" customHeight="1" x14ac:dyDescent="0.15">
      <c r="B20" s="67" t="s">
        <v>50</v>
      </c>
      <c r="C20" s="68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70"/>
      <c r="P20" s="120" t="s">
        <v>96</v>
      </c>
      <c r="Q20" s="120"/>
      <c r="R20" s="120"/>
      <c r="S20" s="120"/>
      <c r="T20" s="121"/>
      <c r="U20" s="104"/>
      <c r="V20" s="105"/>
      <c r="W20" s="105"/>
      <c r="X20" s="106"/>
      <c r="Y20" s="107"/>
      <c r="Z20" s="108"/>
      <c r="AA20" s="108"/>
      <c r="AB20" s="108"/>
      <c r="AC20" s="109"/>
      <c r="AD20" s="65"/>
      <c r="AE20" s="72"/>
      <c r="AF20" s="72"/>
      <c r="AG20" s="73"/>
      <c r="AH20" s="73"/>
      <c r="AI20" s="73"/>
      <c r="AJ20" s="73"/>
      <c r="AK20" s="71"/>
      <c r="AL20" s="66"/>
    </row>
    <row r="21" spans="2:38" ht="17.25" customHeight="1" x14ac:dyDescent="0.15">
      <c r="B21" s="67" t="s">
        <v>5</v>
      </c>
      <c r="C21" s="68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70"/>
      <c r="P21" s="120" t="s">
        <v>96</v>
      </c>
      <c r="Q21" s="120"/>
      <c r="R21" s="120"/>
      <c r="S21" s="120"/>
      <c r="T21" s="121"/>
      <c r="U21" s="104"/>
      <c r="V21" s="105"/>
      <c r="W21" s="105"/>
      <c r="X21" s="106"/>
      <c r="Y21" s="107"/>
      <c r="Z21" s="108"/>
      <c r="AA21" s="108"/>
      <c r="AB21" s="108"/>
      <c r="AC21" s="109"/>
      <c r="AD21" s="65"/>
      <c r="AE21" s="116"/>
      <c r="AF21" s="116"/>
      <c r="AG21" s="117"/>
      <c r="AH21" s="117"/>
      <c r="AI21" s="117"/>
      <c r="AJ21" s="117"/>
      <c r="AK21" s="71"/>
      <c r="AL21" s="66"/>
    </row>
    <row r="22" spans="2:38" ht="17.25" customHeight="1" x14ac:dyDescent="0.15">
      <c r="B22" s="67" t="s">
        <v>93</v>
      </c>
      <c r="C22" s="68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70"/>
      <c r="P22" s="120" t="s">
        <v>96</v>
      </c>
      <c r="Q22" s="120"/>
      <c r="R22" s="120"/>
      <c r="S22" s="120"/>
      <c r="T22" s="121"/>
      <c r="U22" s="104"/>
      <c r="V22" s="105"/>
      <c r="W22" s="105"/>
      <c r="X22" s="106"/>
      <c r="Y22" s="107"/>
      <c r="Z22" s="108"/>
      <c r="AA22" s="108"/>
      <c r="AB22" s="108"/>
      <c r="AC22" s="109"/>
      <c r="AD22" s="65"/>
      <c r="AE22" s="72"/>
      <c r="AF22" s="72"/>
      <c r="AG22" s="73"/>
      <c r="AH22" s="73"/>
      <c r="AI22" s="73"/>
      <c r="AJ22" s="73"/>
      <c r="AK22" s="71"/>
      <c r="AL22" s="66"/>
    </row>
    <row r="23" spans="2:38" ht="17.25" customHeight="1" x14ac:dyDescent="0.15">
      <c r="B23" s="67" t="s">
        <v>135</v>
      </c>
      <c r="C23" s="68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70"/>
      <c r="P23" s="120" t="s">
        <v>96</v>
      </c>
      <c r="Q23" s="120"/>
      <c r="R23" s="120"/>
      <c r="S23" s="120"/>
      <c r="T23" s="121"/>
      <c r="U23" s="104"/>
      <c r="V23" s="105"/>
      <c r="W23" s="105"/>
      <c r="X23" s="106"/>
      <c r="Y23" s="107"/>
      <c r="Z23" s="108"/>
      <c r="AA23" s="108"/>
      <c r="AB23" s="108"/>
      <c r="AC23" s="109"/>
      <c r="AD23" s="65"/>
      <c r="AE23" s="72"/>
      <c r="AF23" s="72"/>
      <c r="AG23" s="73"/>
      <c r="AH23" s="73"/>
      <c r="AI23" s="73"/>
      <c r="AJ23" s="73"/>
      <c r="AK23" s="71"/>
      <c r="AL23" s="66"/>
    </row>
    <row r="24" spans="2:38" ht="17.25" customHeight="1" x14ac:dyDescent="0.15">
      <c r="B24" s="67" t="s">
        <v>8</v>
      </c>
      <c r="C24" s="68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70"/>
      <c r="P24" s="122" t="s">
        <v>96</v>
      </c>
      <c r="Q24" s="120"/>
      <c r="R24" s="120"/>
      <c r="S24" s="120"/>
      <c r="T24" s="121"/>
      <c r="U24" s="104"/>
      <c r="V24" s="105"/>
      <c r="W24" s="105"/>
      <c r="X24" s="106"/>
      <c r="Y24" s="107"/>
      <c r="Z24" s="108"/>
      <c r="AA24" s="108"/>
      <c r="AB24" s="108"/>
      <c r="AC24" s="109"/>
      <c r="AD24" s="65"/>
      <c r="AE24" s="72"/>
      <c r="AF24" s="72"/>
      <c r="AG24" s="73"/>
      <c r="AH24" s="73"/>
      <c r="AI24" s="73"/>
      <c r="AJ24" s="73"/>
      <c r="AK24" s="71"/>
      <c r="AL24" s="66"/>
    </row>
    <row r="25" spans="2:38" ht="17.25" customHeight="1" x14ac:dyDescent="0.15">
      <c r="B25" s="67" t="s">
        <v>53</v>
      </c>
      <c r="C25" s="68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70"/>
      <c r="P25" s="120" t="s">
        <v>96</v>
      </c>
      <c r="Q25" s="120"/>
      <c r="R25" s="120"/>
      <c r="S25" s="120"/>
      <c r="T25" s="121"/>
      <c r="U25" s="104"/>
      <c r="V25" s="105"/>
      <c r="W25" s="105"/>
      <c r="X25" s="106"/>
      <c r="Y25" s="107"/>
      <c r="Z25" s="108"/>
      <c r="AA25" s="108"/>
      <c r="AB25" s="108"/>
      <c r="AC25" s="109"/>
      <c r="AD25" s="65"/>
      <c r="AE25" s="72"/>
      <c r="AF25" s="72"/>
      <c r="AG25" s="73"/>
      <c r="AH25" s="73"/>
      <c r="AI25" s="73"/>
      <c r="AJ25" s="73"/>
      <c r="AK25" s="71"/>
      <c r="AL25" s="66"/>
    </row>
    <row r="26" spans="2:38" ht="17.25" customHeight="1" x14ac:dyDescent="0.15">
      <c r="B26" s="67" t="s">
        <v>52</v>
      </c>
      <c r="C26" s="68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70"/>
      <c r="P26" s="120" t="s">
        <v>96</v>
      </c>
      <c r="Q26" s="120"/>
      <c r="R26" s="120"/>
      <c r="S26" s="120"/>
      <c r="T26" s="121"/>
      <c r="U26" s="104"/>
      <c r="V26" s="105"/>
      <c r="W26" s="105"/>
      <c r="X26" s="106"/>
      <c r="Y26" s="107"/>
      <c r="Z26" s="108"/>
      <c r="AA26" s="108"/>
      <c r="AB26" s="108"/>
      <c r="AC26" s="109"/>
      <c r="AD26" s="65"/>
      <c r="AE26" s="72"/>
      <c r="AF26" s="72"/>
      <c r="AG26" s="73"/>
      <c r="AH26" s="73"/>
      <c r="AI26" s="73"/>
      <c r="AJ26" s="73"/>
      <c r="AK26" s="71"/>
      <c r="AL26" s="66"/>
    </row>
    <row r="27" spans="2:38" ht="17.25" customHeight="1" x14ac:dyDescent="0.15">
      <c r="B27" s="67" t="s">
        <v>74</v>
      </c>
      <c r="C27" s="68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70"/>
      <c r="P27" s="120" t="s">
        <v>96</v>
      </c>
      <c r="Q27" s="120"/>
      <c r="R27" s="120"/>
      <c r="S27" s="120"/>
      <c r="T27" s="121"/>
      <c r="U27" s="104"/>
      <c r="V27" s="105"/>
      <c r="W27" s="105"/>
      <c r="X27" s="106"/>
      <c r="Y27" s="107"/>
      <c r="Z27" s="108"/>
      <c r="AA27" s="108"/>
      <c r="AB27" s="108"/>
      <c r="AC27" s="109"/>
      <c r="AD27" s="65"/>
      <c r="AE27" s="116"/>
      <c r="AF27" s="116"/>
      <c r="AG27" s="117"/>
      <c r="AH27" s="117"/>
      <c r="AI27" s="117"/>
      <c r="AJ27" s="117"/>
      <c r="AK27" s="71"/>
      <c r="AL27" s="66"/>
    </row>
    <row r="28" spans="2:38" ht="17.25" customHeight="1" x14ac:dyDescent="0.15">
      <c r="B28" s="67" t="s">
        <v>75</v>
      </c>
      <c r="C28" s="68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70"/>
      <c r="P28" s="120" t="s">
        <v>96</v>
      </c>
      <c r="Q28" s="120"/>
      <c r="R28" s="120"/>
      <c r="S28" s="120"/>
      <c r="T28" s="121"/>
      <c r="U28" s="104"/>
      <c r="V28" s="105"/>
      <c r="W28" s="105"/>
      <c r="X28" s="106"/>
      <c r="Y28" s="107"/>
      <c r="Z28" s="108"/>
      <c r="AA28" s="108"/>
      <c r="AB28" s="108"/>
      <c r="AC28" s="109"/>
      <c r="AD28" s="65"/>
      <c r="AE28" s="116"/>
      <c r="AF28" s="116"/>
      <c r="AG28" s="117"/>
      <c r="AH28" s="117"/>
      <c r="AI28" s="117"/>
      <c r="AJ28" s="117"/>
      <c r="AK28" s="71"/>
      <c r="AL28" s="66"/>
    </row>
    <row r="29" spans="2:38" ht="17.25" customHeight="1" x14ac:dyDescent="0.15">
      <c r="B29" s="67" t="s">
        <v>51</v>
      </c>
      <c r="C29" s="68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70"/>
      <c r="P29" s="120" t="s">
        <v>96</v>
      </c>
      <c r="Q29" s="120"/>
      <c r="R29" s="120"/>
      <c r="S29" s="120"/>
      <c r="T29" s="121"/>
      <c r="U29" s="104"/>
      <c r="V29" s="105"/>
      <c r="W29" s="105"/>
      <c r="X29" s="106"/>
      <c r="Y29" s="107"/>
      <c r="Z29" s="108"/>
      <c r="AA29" s="108"/>
      <c r="AB29" s="108"/>
      <c r="AC29" s="109"/>
      <c r="AD29" s="65"/>
      <c r="AE29" s="116"/>
      <c r="AF29" s="116"/>
      <c r="AG29" s="117"/>
      <c r="AH29" s="117"/>
      <c r="AI29" s="117"/>
      <c r="AJ29" s="117"/>
      <c r="AK29" s="71"/>
      <c r="AL29" s="66"/>
    </row>
    <row r="30" spans="2:38" ht="17.25" customHeight="1" x14ac:dyDescent="0.15">
      <c r="B30" s="67" t="s">
        <v>34</v>
      </c>
      <c r="C30" s="68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70"/>
      <c r="P30" s="120" t="s">
        <v>96</v>
      </c>
      <c r="Q30" s="120"/>
      <c r="R30" s="120"/>
      <c r="S30" s="120"/>
      <c r="T30" s="121"/>
      <c r="U30" s="104"/>
      <c r="V30" s="105"/>
      <c r="W30" s="105"/>
      <c r="X30" s="106"/>
      <c r="Y30" s="107"/>
      <c r="Z30" s="108"/>
      <c r="AA30" s="108"/>
      <c r="AB30" s="108"/>
      <c r="AC30" s="109"/>
      <c r="AD30" s="65"/>
      <c r="AE30" s="72"/>
      <c r="AF30" s="72"/>
      <c r="AG30" s="73"/>
      <c r="AH30" s="73"/>
      <c r="AI30" s="73"/>
      <c r="AJ30" s="73"/>
      <c r="AK30" s="71"/>
      <c r="AL30" s="66"/>
    </row>
    <row r="31" spans="2:38" ht="17.25" customHeight="1" x14ac:dyDescent="0.15">
      <c r="B31" s="67" t="s">
        <v>97</v>
      </c>
      <c r="C31" s="68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70"/>
      <c r="P31" s="120" t="s">
        <v>96</v>
      </c>
      <c r="Q31" s="120"/>
      <c r="R31" s="120"/>
      <c r="S31" s="120"/>
      <c r="T31" s="121"/>
      <c r="U31" s="104"/>
      <c r="V31" s="105"/>
      <c r="W31" s="105"/>
      <c r="X31" s="106"/>
      <c r="Y31" s="107"/>
      <c r="Z31" s="108"/>
      <c r="AA31" s="108"/>
      <c r="AB31" s="108"/>
      <c r="AC31" s="109"/>
      <c r="AD31" s="65"/>
      <c r="AE31" s="116"/>
      <c r="AF31" s="116"/>
      <c r="AG31" s="117"/>
      <c r="AH31" s="117"/>
      <c r="AI31" s="117"/>
      <c r="AJ31" s="117"/>
      <c r="AK31" s="71"/>
      <c r="AL31" s="66"/>
    </row>
    <row r="32" spans="2:38" ht="17.25" customHeight="1" x14ac:dyDescent="0.15">
      <c r="B32" s="67" t="s">
        <v>54</v>
      </c>
      <c r="C32" s="68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70"/>
      <c r="P32" s="120" t="s">
        <v>96</v>
      </c>
      <c r="Q32" s="120"/>
      <c r="R32" s="120"/>
      <c r="S32" s="120"/>
      <c r="T32" s="121"/>
      <c r="U32" s="104"/>
      <c r="V32" s="105"/>
      <c r="W32" s="105"/>
      <c r="X32" s="106"/>
      <c r="Y32" s="107"/>
      <c r="Z32" s="108"/>
      <c r="AA32" s="108"/>
      <c r="AB32" s="108"/>
      <c r="AC32" s="109"/>
      <c r="AD32" s="65"/>
      <c r="AE32" s="116"/>
      <c r="AF32" s="116"/>
      <c r="AG32" s="117"/>
      <c r="AH32" s="117"/>
      <c r="AI32" s="117"/>
      <c r="AJ32" s="117"/>
      <c r="AK32" s="71"/>
      <c r="AL32" s="66"/>
    </row>
    <row r="33" spans="1:38" ht="17.25" customHeight="1" thickBot="1" x14ac:dyDescent="0.2">
      <c r="B33" s="74" t="s">
        <v>81</v>
      </c>
      <c r="C33" s="75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76"/>
      <c r="P33" s="137" t="s">
        <v>96</v>
      </c>
      <c r="Q33" s="137"/>
      <c r="R33" s="137"/>
      <c r="S33" s="137"/>
      <c r="T33" s="138"/>
      <c r="U33" s="140"/>
      <c r="V33" s="141"/>
      <c r="W33" s="141"/>
      <c r="X33" s="142"/>
      <c r="Y33" s="146"/>
      <c r="Z33" s="147"/>
      <c r="AA33" s="147"/>
      <c r="AB33" s="147"/>
      <c r="AC33" s="148"/>
      <c r="AD33" s="65"/>
      <c r="AE33" s="72"/>
      <c r="AF33" s="72"/>
      <c r="AG33" s="73"/>
      <c r="AH33" s="73"/>
      <c r="AI33" s="73"/>
      <c r="AJ33" s="73"/>
      <c r="AK33" s="71"/>
      <c r="AL33" s="66"/>
    </row>
    <row r="34" spans="1:38" ht="29.25" customHeight="1" thickBot="1" x14ac:dyDescent="0.2">
      <c r="B34" s="125" t="s">
        <v>20</v>
      </c>
      <c r="C34" s="126"/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8"/>
      <c r="Y34" s="143"/>
      <c r="Z34" s="144"/>
      <c r="AA34" s="144"/>
      <c r="AB34" s="144"/>
      <c r="AC34" s="145"/>
      <c r="AD34" s="55"/>
    </row>
    <row r="35" spans="1:38" ht="4.5" customHeight="1" x14ac:dyDescent="0.15"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77"/>
      <c r="V35" s="77"/>
      <c r="W35" s="56"/>
      <c r="X35" s="56"/>
      <c r="Y35" s="78"/>
      <c r="Z35" s="78"/>
      <c r="AA35" s="78"/>
      <c r="AB35" s="78"/>
      <c r="AC35" s="73"/>
      <c r="AD35" s="55"/>
    </row>
    <row r="36" spans="1:38" ht="21.75" customHeight="1" x14ac:dyDescent="0.15">
      <c r="B36" s="154" t="s">
        <v>98</v>
      </c>
      <c r="C36" s="155"/>
      <c r="D36" s="155"/>
      <c r="E36" s="155"/>
      <c r="F36" s="155"/>
      <c r="G36" s="156"/>
      <c r="H36" s="150" t="s">
        <v>99</v>
      </c>
      <c r="I36" s="150"/>
      <c r="J36" s="150"/>
      <c r="K36" s="160"/>
      <c r="L36" s="150"/>
      <c r="M36" s="150"/>
      <c r="N36" s="150"/>
      <c r="O36" s="150"/>
      <c r="P36" s="150"/>
      <c r="Q36" s="161"/>
      <c r="R36" s="151" t="s">
        <v>100</v>
      </c>
      <c r="S36" s="152"/>
      <c r="T36" s="153"/>
      <c r="U36" s="169"/>
      <c r="V36" s="170"/>
      <c r="W36" s="170"/>
      <c r="X36" s="170"/>
      <c r="Y36" s="170"/>
      <c r="Z36" s="170"/>
      <c r="AA36" s="170"/>
      <c r="AB36" s="170"/>
      <c r="AC36" s="171"/>
    </row>
    <row r="37" spans="1:38" ht="21.75" customHeight="1" x14ac:dyDescent="0.15">
      <c r="B37" s="157"/>
      <c r="C37" s="158"/>
      <c r="D37" s="158"/>
      <c r="E37" s="158"/>
      <c r="F37" s="158"/>
      <c r="G37" s="159"/>
      <c r="H37" s="160" t="s">
        <v>101</v>
      </c>
      <c r="I37" s="150"/>
      <c r="J37" s="161"/>
      <c r="K37" s="160"/>
      <c r="L37" s="150"/>
      <c r="M37" s="150"/>
      <c r="N37" s="150"/>
      <c r="O37" s="150"/>
      <c r="P37" s="150"/>
      <c r="Q37" s="161"/>
      <c r="R37" s="162" t="s">
        <v>102</v>
      </c>
      <c r="S37" s="163"/>
      <c r="T37" s="164"/>
      <c r="U37" s="166"/>
      <c r="V37" s="167"/>
      <c r="W37" s="167"/>
      <c r="X37" s="167"/>
      <c r="Y37" s="167"/>
      <c r="Z37" s="167"/>
      <c r="AA37" s="167"/>
      <c r="AB37" s="167"/>
      <c r="AC37" s="168"/>
    </row>
    <row r="38" spans="1:38" s="79" customFormat="1" ht="4.5" customHeight="1" x14ac:dyDescent="0.15">
      <c r="B38" s="80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</row>
    <row r="39" spans="1:38" ht="12" customHeight="1" x14ac:dyDescent="0.15">
      <c r="B39" s="115" t="s">
        <v>103</v>
      </c>
      <c r="C39" s="115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80"/>
      <c r="AE39" s="80"/>
      <c r="AF39" s="80"/>
      <c r="AG39" s="80"/>
      <c r="AH39" s="80"/>
      <c r="AI39" s="80"/>
      <c r="AJ39" s="80"/>
      <c r="AK39" s="80"/>
      <c r="AL39" s="80"/>
    </row>
    <row r="40" spans="1:38" s="79" customFormat="1" x14ac:dyDescent="0.15">
      <c r="B40" s="115"/>
      <c r="C40" s="115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4"/>
      <c r="AE40" s="4"/>
      <c r="AF40" s="4"/>
      <c r="AG40" s="4"/>
      <c r="AH40" s="4"/>
      <c r="AI40" s="4"/>
      <c r="AJ40" s="4"/>
      <c r="AK40" s="4"/>
      <c r="AL40" s="4"/>
    </row>
    <row r="41" spans="1:38" x14ac:dyDescent="0.15">
      <c r="B41" s="115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79"/>
      <c r="AE41" s="79"/>
      <c r="AF41" s="79"/>
      <c r="AG41" s="79"/>
      <c r="AH41" s="79"/>
      <c r="AI41" s="79"/>
      <c r="AJ41" s="79"/>
      <c r="AK41" s="79"/>
      <c r="AL41" s="79"/>
    </row>
    <row r="42" spans="1:38" ht="3.75" customHeight="1" x14ac:dyDescent="0.15">
      <c r="B42" s="115"/>
      <c r="C42" s="115"/>
      <c r="D42" s="115"/>
      <c r="E42" s="115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5"/>
      <c r="AC42" s="115"/>
    </row>
    <row r="43" spans="1:38" ht="3.75" customHeight="1" x14ac:dyDescent="0.15">
      <c r="A43" s="81"/>
      <c r="B43" s="82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</row>
    <row r="44" spans="1:38" ht="20.25" customHeight="1" x14ac:dyDescent="0.15">
      <c r="A44" s="123" t="s">
        <v>104</v>
      </c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</row>
    <row r="45" spans="1:38" ht="15" customHeight="1" x14ac:dyDescent="0.15">
      <c r="V45" s="149" t="s">
        <v>105</v>
      </c>
      <c r="W45" s="149"/>
      <c r="X45" s="149"/>
      <c r="Y45" s="149"/>
      <c r="Z45" s="149"/>
      <c r="AA45" s="149"/>
      <c r="AB45" s="149"/>
      <c r="AC45" s="149"/>
    </row>
    <row r="46" spans="1:38" ht="20.25" customHeight="1" x14ac:dyDescent="0.15">
      <c r="N46" s="110" t="s">
        <v>107</v>
      </c>
      <c r="O46" s="110"/>
      <c r="P46" s="110"/>
      <c r="Q46" s="110" t="s">
        <v>121</v>
      </c>
      <c r="R46" s="110"/>
      <c r="S46" s="110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</row>
    <row r="47" spans="1:38" ht="20.25" customHeight="1" x14ac:dyDescent="0.15">
      <c r="Q47" s="110" t="s">
        <v>122</v>
      </c>
      <c r="R47" s="110"/>
      <c r="S47" s="110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</row>
    <row r="48" spans="1:38" ht="20.25" customHeight="1" x14ac:dyDescent="0.15">
      <c r="Q48" s="110" t="s">
        <v>123</v>
      </c>
      <c r="R48" s="110"/>
      <c r="S48" s="110"/>
      <c r="T48" s="139"/>
      <c r="U48" s="139"/>
      <c r="V48" s="139"/>
      <c r="W48" s="139"/>
      <c r="X48" s="139"/>
      <c r="Y48" s="139"/>
      <c r="Z48" s="139"/>
      <c r="AA48" s="139"/>
      <c r="AB48" s="139"/>
      <c r="AC48" s="83" t="s">
        <v>108</v>
      </c>
    </row>
    <row r="49" spans="1:30" ht="21.75" customHeight="1" x14ac:dyDescent="0.15">
      <c r="B49" s="84" t="s">
        <v>147</v>
      </c>
    </row>
    <row r="50" spans="1:30" ht="15" customHeight="1" x14ac:dyDescent="0.15">
      <c r="A50" s="182" t="s">
        <v>110</v>
      </c>
      <c r="B50" s="182"/>
      <c r="C50" s="182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  <c r="AA50" s="182"/>
      <c r="AB50" s="182"/>
      <c r="AC50" s="182"/>
      <c r="AD50" s="182"/>
    </row>
    <row r="51" spans="1:30" ht="18.75" customHeight="1" x14ac:dyDescent="0.15">
      <c r="B51" s="179" t="s">
        <v>109</v>
      </c>
      <c r="C51" s="179"/>
      <c r="D51" s="179"/>
      <c r="E51" s="179"/>
      <c r="F51" s="183" t="s">
        <v>115</v>
      </c>
      <c r="G51" s="183"/>
      <c r="H51" s="183"/>
      <c r="I51" s="183"/>
      <c r="J51" s="183"/>
      <c r="K51" s="183"/>
      <c r="L51" s="183"/>
      <c r="M51" s="183"/>
      <c r="N51" s="183"/>
      <c r="O51" s="179" t="s">
        <v>111</v>
      </c>
      <c r="P51" s="179"/>
      <c r="Q51" s="179"/>
      <c r="R51" s="179"/>
      <c r="S51" s="179"/>
      <c r="T51" s="183"/>
      <c r="U51" s="183"/>
      <c r="V51" s="183"/>
      <c r="W51" s="183"/>
      <c r="X51" s="183"/>
      <c r="Y51" s="183"/>
      <c r="Z51" s="183"/>
      <c r="AA51" s="183"/>
      <c r="AB51" s="183"/>
      <c r="AC51" s="183"/>
    </row>
    <row r="52" spans="1:30" ht="18.75" customHeight="1" x14ac:dyDescent="0.15">
      <c r="B52" s="179" t="s">
        <v>112</v>
      </c>
      <c r="C52" s="179"/>
      <c r="D52" s="179"/>
      <c r="E52" s="179"/>
      <c r="F52" s="183" t="s">
        <v>116</v>
      </c>
      <c r="G52" s="183"/>
      <c r="H52" s="183"/>
      <c r="I52" s="183"/>
      <c r="J52" s="183"/>
      <c r="K52" s="183"/>
      <c r="L52" s="183"/>
      <c r="M52" s="183"/>
      <c r="N52" s="183"/>
      <c r="O52" s="179" t="s">
        <v>113</v>
      </c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79"/>
      <c r="AB52" s="179"/>
      <c r="AC52" s="179"/>
    </row>
    <row r="53" spans="1:30" ht="18.75" customHeight="1" x14ac:dyDescent="0.15">
      <c r="B53" s="178" t="s">
        <v>120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78"/>
      <c r="M53" s="178"/>
      <c r="N53" s="178"/>
      <c r="O53" s="179" t="s">
        <v>118</v>
      </c>
      <c r="P53" s="179"/>
      <c r="Q53" s="179"/>
      <c r="R53" s="179"/>
      <c r="S53" s="179"/>
      <c r="T53" s="179" t="s">
        <v>114</v>
      </c>
      <c r="U53" s="179"/>
      <c r="V53" s="179"/>
      <c r="W53" s="179"/>
      <c r="X53" s="179"/>
      <c r="Y53" s="179"/>
      <c r="Z53" s="179"/>
      <c r="AA53" s="179"/>
      <c r="AB53" s="179"/>
      <c r="AC53" s="179"/>
    </row>
    <row r="54" spans="1:30" ht="18.75" customHeight="1" x14ac:dyDescent="0.15">
      <c r="B54" s="180" t="s">
        <v>119</v>
      </c>
      <c r="C54" s="180"/>
      <c r="D54" s="180"/>
      <c r="E54" s="180"/>
      <c r="F54" s="181"/>
      <c r="G54" s="181"/>
      <c r="H54" s="181"/>
      <c r="I54" s="181"/>
      <c r="J54" s="181"/>
      <c r="K54" s="181"/>
      <c r="L54" s="181"/>
      <c r="M54" s="181"/>
      <c r="N54" s="181"/>
      <c r="O54" s="179" t="s">
        <v>117</v>
      </c>
      <c r="P54" s="179"/>
      <c r="Q54" s="179"/>
      <c r="R54" s="179"/>
      <c r="S54" s="179"/>
      <c r="T54" s="179"/>
      <c r="U54" s="179"/>
      <c r="V54" s="179"/>
      <c r="W54" s="179"/>
      <c r="X54" s="179"/>
      <c r="Y54" s="179"/>
      <c r="Z54" s="179"/>
      <c r="AA54" s="179"/>
      <c r="AB54" s="179"/>
      <c r="AC54" s="179"/>
    </row>
    <row r="55" spans="1:30" ht="6.75" customHeight="1" x14ac:dyDescent="0.15"/>
    <row r="56" spans="1:30" ht="15" customHeight="1" x14ac:dyDescent="0.15"/>
    <row r="57" spans="1:30" ht="15" customHeight="1" x14ac:dyDescent="0.15"/>
    <row r="58" spans="1:30" ht="15" customHeight="1" x14ac:dyDescent="0.15"/>
  </sheetData>
  <mergeCells count="138">
    <mergeCell ref="B53:E53"/>
    <mergeCell ref="F53:N53"/>
    <mergeCell ref="O53:S53"/>
    <mergeCell ref="T53:AC53"/>
    <mergeCell ref="B54:E54"/>
    <mergeCell ref="O54:S54"/>
    <mergeCell ref="F54:N54"/>
    <mergeCell ref="T54:AC54"/>
    <mergeCell ref="A50:AD50"/>
    <mergeCell ref="F51:N51"/>
    <mergeCell ref="F52:N52"/>
    <mergeCell ref="B51:E51"/>
    <mergeCell ref="B52:E52"/>
    <mergeCell ref="O51:S51"/>
    <mergeCell ref="T51:AC51"/>
    <mergeCell ref="O52:S52"/>
    <mergeCell ref="T52:AC52"/>
    <mergeCell ref="Y31:AC31"/>
    <mergeCell ref="Q5:U5"/>
    <mergeCell ref="U37:AC37"/>
    <mergeCell ref="U36:AC36"/>
    <mergeCell ref="U21:X21"/>
    <mergeCell ref="Y19:AC19"/>
    <mergeCell ref="Y21:AC21"/>
    <mergeCell ref="Y20:AC20"/>
    <mergeCell ref="U22:X22"/>
    <mergeCell ref="Y22:AC22"/>
    <mergeCell ref="Y23:AC23"/>
    <mergeCell ref="U23:X23"/>
    <mergeCell ref="Y24:AC24"/>
    <mergeCell ref="Y25:AC25"/>
    <mergeCell ref="O8:AB8"/>
    <mergeCell ref="K36:Q36"/>
    <mergeCell ref="Y26:AC26"/>
    <mergeCell ref="Y27:AC27"/>
    <mergeCell ref="Y28:AC28"/>
    <mergeCell ref="Y29:AC29"/>
    <mergeCell ref="U29:X29"/>
    <mergeCell ref="U14:X14"/>
    <mergeCell ref="Y14:AC14"/>
    <mergeCell ref="U15:X15"/>
    <mergeCell ref="N46:P46"/>
    <mergeCell ref="Q46:S46"/>
    <mergeCell ref="Q47:S47"/>
    <mergeCell ref="Q48:S48"/>
    <mergeCell ref="T46:AC46"/>
    <mergeCell ref="U33:X33"/>
    <mergeCell ref="Y34:AC34"/>
    <mergeCell ref="Y33:AC33"/>
    <mergeCell ref="Y32:AC32"/>
    <mergeCell ref="T47:AC47"/>
    <mergeCell ref="T48:AB48"/>
    <mergeCell ref="A44:AD44"/>
    <mergeCell ref="V45:AC45"/>
    <mergeCell ref="H36:J36"/>
    <mergeCell ref="R36:T36"/>
    <mergeCell ref="B36:G37"/>
    <mergeCell ref="H37:J37"/>
    <mergeCell ref="K37:Q37"/>
    <mergeCell ref="R37:T37"/>
    <mergeCell ref="B34:X34"/>
    <mergeCell ref="P25:T25"/>
    <mergeCell ref="P26:T26"/>
    <mergeCell ref="P27:T27"/>
    <mergeCell ref="P28:T28"/>
    <mergeCell ref="P29:T29"/>
    <mergeCell ref="P30:T30"/>
    <mergeCell ref="P31:T31"/>
    <mergeCell ref="P32:T32"/>
    <mergeCell ref="P33:T33"/>
    <mergeCell ref="U25:X25"/>
    <mergeCell ref="U26:X26"/>
    <mergeCell ref="U27:X27"/>
    <mergeCell ref="U28:X28"/>
    <mergeCell ref="P21:T21"/>
    <mergeCell ref="P22:T22"/>
    <mergeCell ref="P23:T23"/>
    <mergeCell ref="P24:T24"/>
    <mergeCell ref="M1:Q1"/>
    <mergeCell ref="L7:N7"/>
    <mergeCell ref="L8:N8"/>
    <mergeCell ref="O7:AC7"/>
    <mergeCell ref="B13:O13"/>
    <mergeCell ref="P13:T13"/>
    <mergeCell ref="P14:T14"/>
    <mergeCell ref="P15:T15"/>
    <mergeCell ref="A2:AD2"/>
    <mergeCell ref="B10:AC10"/>
    <mergeCell ref="B4:H4"/>
    <mergeCell ref="L5:N6"/>
    <mergeCell ref="O6:AC6"/>
    <mergeCell ref="Y13:AC13"/>
    <mergeCell ref="AD13:AF13"/>
    <mergeCell ref="I5:J6"/>
    <mergeCell ref="U24:X24"/>
    <mergeCell ref="T3:AC3"/>
    <mergeCell ref="AG18:AJ18"/>
    <mergeCell ref="AG14:AJ14"/>
    <mergeCell ref="AE15:AF15"/>
    <mergeCell ref="AG15:AJ15"/>
    <mergeCell ref="P16:T16"/>
    <mergeCell ref="P17:T17"/>
    <mergeCell ref="P18:T18"/>
    <mergeCell ref="P19:T19"/>
    <mergeCell ref="P20:T20"/>
    <mergeCell ref="Y15:AC15"/>
    <mergeCell ref="U16:X16"/>
    <mergeCell ref="Y16:AC16"/>
    <mergeCell ref="U17:X17"/>
    <mergeCell ref="Y17:AC17"/>
    <mergeCell ref="U18:X18"/>
    <mergeCell ref="Y18:AC18"/>
    <mergeCell ref="U19:X19"/>
    <mergeCell ref="U20:X20"/>
    <mergeCell ref="U30:X30"/>
    <mergeCell ref="Y30:AC30"/>
    <mergeCell ref="U31:X31"/>
    <mergeCell ref="U32:X32"/>
    <mergeCell ref="B11:AD11"/>
    <mergeCell ref="U13:X13"/>
    <mergeCell ref="B39:AC42"/>
    <mergeCell ref="AE27:AF27"/>
    <mergeCell ref="AG27:AJ27"/>
    <mergeCell ref="AE28:AF28"/>
    <mergeCell ref="AG28:AJ28"/>
    <mergeCell ref="AE21:AF21"/>
    <mergeCell ref="AG21:AJ21"/>
    <mergeCell ref="AE32:AF32"/>
    <mergeCell ref="AG32:AJ32"/>
    <mergeCell ref="AE31:AF31"/>
    <mergeCell ref="AG31:AJ31"/>
    <mergeCell ref="AE29:AF29"/>
    <mergeCell ref="AG29:AJ29"/>
    <mergeCell ref="AG13:AL13"/>
    <mergeCell ref="AE14:AF14"/>
    <mergeCell ref="AE19:AF19"/>
    <mergeCell ref="AG19:AJ19"/>
    <mergeCell ref="AE18:AF18"/>
  </mergeCells>
  <phoneticPr fontId="3"/>
  <dataValidations count="1">
    <dataValidation imeMode="halfAlpha" allowBlank="1" showInputMessage="1" showErrorMessage="1" sqref="U36" xr:uid="{01020BBA-0852-46A3-A97B-4243E4577AC1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J39"/>
  <sheetViews>
    <sheetView view="pageBreakPreview" topLeftCell="A34" zoomScale="65" zoomScaleNormal="140" zoomScaleSheetLayoutView="65" workbookViewId="0">
      <selection sqref="A1:XFD1048576"/>
    </sheetView>
  </sheetViews>
  <sheetFormatPr defaultColWidth="2.25" defaultRowHeight="13.5" x14ac:dyDescent="0.15"/>
  <cols>
    <col min="1" max="1" width="2.25" style="88"/>
    <col min="2" max="2" width="3.125" style="101" customWidth="1"/>
    <col min="3" max="6" width="20.25" style="88" customWidth="1"/>
    <col min="7" max="7" width="15.25" style="88" customWidth="1"/>
    <col min="8" max="8" width="15.625" style="88" customWidth="1"/>
    <col min="9" max="9" width="17.5" style="88" customWidth="1"/>
    <col min="10" max="10" width="20.25" style="88" customWidth="1"/>
    <col min="11" max="16384" width="2.25" style="88"/>
  </cols>
  <sheetData>
    <row r="1" spans="1:10" ht="24.75" customHeight="1" x14ac:dyDescent="0.15">
      <c r="A1" s="85" t="s">
        <v>131</v>
      </c>
      <c r="B1" s="86"/>
      <c r="C1" s="87"/>
      <c r="D1" s="87"/>
      <c r="E1" s="87"/>
      <c r="F1" s="87"/>
      <c r="G1" s="87"/>
      <c r="H1" s="87"/>
      <c r="I1" s="9"/>
      <c r="J1" s="87"/>
    </row>
    <row r="2" spans="1:10" ht="24.75" customHeight="1" x14ac:dyDescent="0.15">
      <c r="A2" s="184" t="s">
        <v>132</v>
      </c>
      <c r="B2" s="184"/>
      <c r="C2" s="184"/>
      <c r="D2" s="184"/>
      <c r="E2" s="184"/>
      <c r="F2" s="184"/>
      <c r="G2" s="184"/>
      <c r="H2" s="184"/>
      <c r="I2" s="184"/>
      <c r="J2" s="184"/>
    </row>
    <row r="3" spans="1:10" ht="60.75" customHeight="1" x14ac:dyDescent="0.15">
      <c r="B3" s="40"/>
      <c r="C3" s="87"/>
      <c r="D3" s="87"/>
      <c r="E3" s="41" t="s">
        <v>88</v>
      </c>
      <c r="F3" s="87"/>
      <c r="G3" s="87"/>
      <c r="H3" s="87"/>
      <c r="I3" s="89"/>
      <c r="J3" s="87"/>
    </row>
    <row r="4" spans="1:10" ht="31.5" customHeight="1" x14ac:dyDescent="0.15">
      <c r="B4" s="10" t="s">
        <v>19</v>
      </c>
      <c r="C4" s="11" t="s">
        <v>17</v>
      </c>
      <c r="D4" s="10" t="s">
        <v>13</v>
      </c>
      <c r="E4" s="10" t="s">
        <v>124</v>
      </c>
      <c r="F4" s="10" t="s">
        <v>18</v>
      </c>
      <c r="G4" s="10" t="s">
        <v>136</v>
      </c>
      <c r="H4" s="10" t="s">
        <v>137</v>
      </c>
      <c r="I4" s="12" t="s">
        <v>138</v>
      </c>
      <c r="J4" s="10" t="s">
        <v>125</v>
      </c>
    </row>
    <row r="5" spans="1:10" ht="31.5" customHeight="1" x14ac:dyDescent="0.15">
      <c r="B5" s="90">
        <v>1</v>
      </c>
      <c r="C5" s="91">
        <f>③個票!L5</f>
        <v>0</v>
      </c>
      <c r="D5" s="92">
        <f>③個票!Q8</f>
        <v>0</v>
      </c>
      <c r="E5" s="93">
        <f>③個票!L6</f>
        <v>0</v>
      </c>
      <c r="F5" s="94">
        <f>③個票!AG5</f>
        <v>0</v>
      </c>
      <c r="G5" s="95">
        <f>③個票!AE6</f>
        <v>0</v>
      </c>
      <c r="H5" s="95">
        <f>③個票!AJ6</f>
        <v>0</v>
      </c>
      <c r="I5" s="96"/>
      <c r="J5" s="97"/>
    </row>
    <row r="6" spans="1:10" ht="31.5" customHeight="1" x14ac:dyDescent="0.15">
      <c r="B6" s="90">
        <v>2</v>
      </c>
      <c r="C6" s="98"/>
      <c r="D6" s="99"/>
      <c r="E6" s="93"/>
      <c r="F6" s="94"/>
      <c r="G6" s="100"/>
      <c r="H6" s="100"/>
      <c r="I6" s="96"/>
      <c r="J6" s="97"/>
    </row>
    <row r="7" spans="1:10" ht="31.5" customHeight="1" x14ac:dyDescent="0.15">
      <c r="B7" s="90">
        <v>3</v>
      </c>
      <c r="C7" s="98"/>
      <c r="D7" s="99"/>
      <c r="E7" s="93"/>
      <c r="F7" s="94"/>
      <c r="G7" s="100"/>
      <c r="H7" s="100"/>
      <c r="I7" s="96"/>
      <c r="J7" s="97"/>
    </row>
    <row r="8" spans="1:10" ht="31.5" customHeight="1" x14ac:dyDescent="0.15">
      <c r="B8" s="90">
        <v>4</v>
      </c>
      <c r="C8" s="98"/>
      <c r="D8" s="99"/>
      <c r="E8" s="93"/>
      <c r="F8" s="94"/>
      <c r="G8" s="100"/>
      <c r="H8" s="100"/>
      <c r="I8" s="96"/>
      <c r="J8" s="97"/>
    </row>
    <row r="9" spans="1:10" ht="31.5" customHeight="1" x14ac:dyDescent="0.15">
      <c r="B9" s="90">
        <v>5</v>
      </c>
      <c r="C9" s="98"/>
      <c r="D9" s="99"/>
      <c r="E9" s="93"/>
      <c r="F9" s="94"/>
      <c r="G9" s="100"/>
      <c r="H9" s="100"/>
      <c r="I9" s="96"/>
      <c r="J9" s="97"/>
    </row>
    <row r="10" spans="1:10" ht="31.5" customHeight="1" x14ac:dyDescent="0.15">
      <c r="B10" s="90">
        <v>6</v>
      </c>
      <c r="C10" s="98"/>
      <c r="D10" s="99"/>
      <c r="E10" s="93"/>
      <c r="F10" s="94"/>
      <c r="G10" s="100"/>
      <c r="H10" s="100"/>
      <c r="I10" s="96"/>
      <c r="J10" s="97"/>
    </row>
    <row r="11" spans="1:10" ht="31.5" customHeight="1" x14ac:dyDescent="0.15">
      <c r="B11" s="90">
        <v>7</v>
      </c>
      <c r="C11" s="98"/>
      <c r="D11" s="99"/>
      <c r="E11" s="93"/>
      <c r="F11" s="94"/>
      <c r="G11" s="100"/>
      <c r="H11" s="100"/>
      <c r="I11" s="96"/>
      <c r="J11" s="97"/>
    </row>
    <row r="12" spans="1:10" ht="31.5" customHeight="1" x14ac:dyDescent="0.15">
      <c r="B12" s="90">
        <v>8</v>
      </c>
      <c r="C12" s="98"/>
      <c r="D12" s="99"/>
      <c r="E12" s="93"/>
      <c r="F12" s="94"/>
      <c r="G12" s="100"/>
      <c r="H12" s="100"/>
      <c r="I12" s="96"/>
      <c r="J12" s="97"/>
    </row>
    <row r="13" spans="1:10" ht="31.5" customHeight="1" x14ac:dyDescent="0.15">
      <c r="B13" s="90">
        <v>9</v>
      </c>
      <c r="C13" s="98"/>
      <c r="D13" s="99"/>
      <c r="E13" s="93"/>
      <c r="F13" s="94"/>
      <c r="G13" s="100"/>
      <c r="H13" s="100"/>
      <c r="I13" s="96"/>
      <c r="J13" s="97"/>
    </row>
    <row r="14" spans="1:10" ht="31.5" customHeight="1" x14ac:dyDescent="0.15">
      <c r="B14" s="90">
        <v>10</v>
      </c>
      <c r="C14" s="98"/>
      <c r="D14" s="99"/>
      <c r="E14" s="93"/>
      <c r="F14" s="94"/>
      <c r="G14" s="100"/>
      <c r="H14" s="100"/>
      <c r="I14" s="96"/>
      <c r="J14" s="97"/>
    </row>
    <row r="15" spans="1:10" ht="31.5" customHeight="1" x14ac:dyDescent="0.15">
      <c r="B15" s="90">
        <v>11</v>
      </c>
      <c r="C15" s="98"/>
      <c r="D15" s="99"/>
      <c r="E15" s="93"/>
      <c r="F15" s="94"/>
      <c r="G15" s="100"/>
      <c r="H15" s="100"/>
      <c r="I15" s="96"/>
      <c r="J15" s="97"/>
    </row>
    <row r="16" spans="1:10" ht="31.5" customHeight="1" x14ac:dyDescent="0.15">
      <c r="B16" s="90">
        <v>12</v>
      </c>
      <c r="C16" s="98"/>
      <c r="D16" s="99"/>
      <c r="E16" s="93"/>
      <c r="F16" s="94"/>
      <c r="G16" s="100"/>
      <c r="H16" s="100"/>
      <c r="I16" s="96"/>
      <c r="J16" s="97"/>
    </row>
    <row r="17" spans="2:10" ht="31.5" customHeight="1" x14ac:dyDescent="0.15">
      <c r="B17" s="90">
        <v>13</v>
      </c>
      <c r="C17" s="98"/>
      <c r="D17" s="99"/>
      <c r="E17" s="93"/>
      <c r="F17" s="94"/>
      <c r="G17" s="100"/>
      <c r="H17" s="100"/>
      <c r="I17" s="96"/>
      <c r="J17" s="97"/>
    </row>
    <row r="18" spans="2:10" ht="31.5" customHeight="1" x14ac:dyDescent="0.15">
      <c r="B18" s="90">
        <v>14</v>
      </c>
      <c r="C18" s="98"/>
      <c r="D18" s="99"/>
      <c r="E18" s="93"/>
      <c r="F18" s="94"/>
      <c r="G18" s="100"/>
      <c r="H18" s="100"/>
      <c r="I18" s="96"/>
      <c r="J18" s="97"/>
    </row>
    <row r="19" spans="2:10" ht="31.5" customHeight="1" x14ac:dyDescent="0.15">
      <c r="B19" s="90">
        <v>15</v>
      </c>
      <c r="C19" s="98"/>
      <c r="D19" s="99"/>
      <c r="E19" s="93"/>
      <c r="F19" s="94"/>
      <c r="G19" s="100"/>
      <c r="H19" s="100"/>
      <c r="I19" s="96"/>
      <c r="J19" s="97"/>
    </row>
    <row r="20" spans="2:10" ht="31.5" customHeight="1" x14ac:dyDescent="0.15">
      <c r="B20" s="90">
        <v>16</v>
      </c>
      <c r="C20" s="98"/>
      <c r="D20" s="99"/>
      <c r="E20" s="93"/>
      <c r="F20" s="94"/>
      <c r="G20" s="100"/>
      <c r="H20" s="100"/>
      <c r="I20" s="96"/>
      <c r="J20" s="97"/>
    </row>
    <row r="21" spans="2:10" ht="31.5" customHeight="1" x14ac:dyDescent="0.15">
      <c r="B21" s="90">
        <v>17</v>
      </c>
      <c r="C21" s="98"/>
      <c r="D21" s="99"/>
      <c r="E21" s="93"/>
      <c r="F21" s="94"/>
      <c r="G21" s="100"/>
      <c r="H21" s="100"/>
      <c r="I21" s="96"/>
      <c r="J21" s="97"/>
    </row>
    <row r="22" spans="2:10" ht="31.5" customHeight="1" x14ac:dyDescent="0.15">
      <c r="B22" s="90">
        <v>18</v>
      </c>
      <c r="C22" s="98"/>
      <c r="D22" s="99"/>
      <c r="E22" s="93"/>
      <c r="F22" s="94"/>
      <c r="G22" s="100"/>
      <c r="H22" s="100"/>
      <c r="I22" s="96"/>
      <c r="J22" s="97"/>
    </row>
    <row r="23" spans="2:10" ht="31.5" customHeight="1" x14ac:dyDescent="0.15">
      <c r="B23" s="90">
        <v>19</v>
      </c>
      <c r="C23" s="98"/>
      <c r="D23" s="99"/>
      <c r="E23" s="93"/>
      <c r="F23" s="94"/>
      <c r="G23" s="100"/>
      <c r="H23" s="100"/>
      <c r="I23" s="96"/>
      <c r="J23" s="97"/>
    </row>
    <row r="24" spans="2:10" ht="31.5" customHeight="1" x14ac:dyDescent="0.15">
      <c r="B24" s="90">
        <v>20</v>
      </c>
      <c r="C24" s="98"/>
      <c r="D24" s="99"/>
      <c r="E24" s="93"/>
      <c r="F24" s="94"/>
      <c r="G24" s="100"/>
      <c r="H24" s="100"/>
      <c r="I24" s="96"/>
      <c r="J24" s="97"/>
    </row>
    <row r="25" spans="2:10" ht="31.5" customHeight="1" x14ac:dyDescent="0.15">
      <c r="B25" s="90">
        <v>21</v>
      </c>
      <c r="C25" s="98"/>
      <c r="D25" s="99"/>
      <c r="E25" s="93"/>
      <c r="F25" s="94"/>
      <c r="G25" s="100"/>
      <c r="H25" s="100"/>
      <c r="I25" s="96"/>
      <c r="J25" s="97"/>
    </row>
    <row r="26" spans="2:10" ht="31.5" customHeight="1" x14ac:dyDescent="0.15">
      <c r="B26" s="90">
        <v>22</v>
      </c>
      <c r="C26" s="98"/>
      <c r="D26" s="99"/>
      <c r="E26" s="93"/>
      <c r="F26" s="94"/>
      <c r="G26" s="100"/>
      <c r="H26" s="100"/>
      <c r="I26" s="96"/>
      <c r="J26" s="97"/>
    </row>
    <row r="27" spans="2:10" ht="31.5" customHeight="1" x14ac:dyDescent="0.15">
      <c r="B27" s="90">
        <v>23</v>
      </c>
      <c r="C27" s="98"/>
      <c r="D27" s="99"/>
      <c r="E27" s="93"/>
      <c r="F27" s="94"/>
      <c r="G27" s="100"/>
      <c r="H27" s="100"/>
      <c r="I27" s="96"/>
      <c r="J27" s="97"/>
    </row>
    <row r="28" spans="2:10" ht="31.5" customHeight="1" x14ac:dyDescent="0.15">
      <c r="B28" s="90">
        <v>24</v>
      </c>
      <c r="C28" s="98"/>
      <c r="D28" s="99"/>
      <c r="E28" s="93"/>
      <c r="F28" s="94"/>
      <c r="G28" s="100"/>
      <c r="H28" s="100"/>
      <c r="I28" s="96"/>
      <c r="J28" s="97"/>
    </row>
    <row r="29" spans="2:10" ht="31.5" customHeight="1" x14ac:dyDescent="0.15">
      <c r="B29" s="90">
        <v>25</v>
      </c>
      <c r="C29" s="98"/>
      <c r="D29" s="99"/>
      <c r="E29" s="93"/>
      <c r="F29" s="94"/>
      <c r="G29" s="100"/>
      <c r="H29" s="100"/>
      <c r="I29" s="96"/>
      <c r="J29" s="97"/>
    </row>
    <row r="30" spans="2:10" ht="31.5" customHeight="1" x14ac:dyDescent="0.15">
      <c r="B30" s="90">
        <v>26</v>
      </c>
      <c r="C30" s="98"/>
      <c r="D30" s="99"/>
      <c r="E30" s="93"/>
      <c r="F30" s="94"/>
      <c r="G30" s="100"/>
      <c r="H30" s="100"/>
      <c r="I30" s="96"/>
      <c r="J30" s="97"/>
    </row>
    <row r="31" spans="2:10" ht="31.5" customHeight="1" x14ac:dyDescent="0.15">
      <c r="B31" s="90">
        <v>27</v>
      </c>
      <c r="C31" s="98"/>
      <c r="D31" s="99"/>
      <c r="E31" s="93"/>
      <c r="F31" s="94"/>
      <c r="G31" s="100"/>
      <c r="H31" s="100"/>
      <c r="I31" s="96"/>
      <c r="J31" s="97"/>
    </row>
    <row r="32" spans="2:10" ht="31.5" customHeight="1" x14ac:dyDescent="0.15">
      <c r="B32" s="90">
        <v>28</v>
      </c>
      <c r="C32" s="98"/>
      <c r="D32" s="99"/>
      <c r="E32" s="93"/>
      <c r="F32" s="94"/>
      <c r="G32" s="100"/>
      <c r="H32" s="100"/>
      <c r="I32" s="96"/>
      <c r="J32" s="97"/>
    </row>
    <row r="33" spans="2:10" ht="31.5" customHeight="1" x14ac:dyDescent="0.15">
      <c r="B33" s="90">
        <v>29</v>
      </c>
      <c r="C33" s="98"/>
      <c r="D33" s="99"/>
      <c r="E33" s="93"/>
      <c r="F33" s="94"/>
      <c r="G33" s="100"/>
      <c r="H33" s="100"/>
      <c r="I33" s="96"/>
      <c r="J33" s="97"/>
    </row>
    <row r="34" spans="2:10" ht="31.5" customHeight="1" x14ac:dyDescent="0.15">
      <c r="B34" s="90">
        <v>30</v>
      </c>
      <c r="C34" s="98"/>
      <c r="D34" s="99"/>
      <c r="E34" s="93"/>
      <c r="F34" s="94"/>
      <c r="G34" s="100"/>
      <c r="H34" s="100"/>
      <c r="I34" s="96"/>
      <c r="J34" s="97"/>
    </row>
    <row r="35" spans="2:10" ht="31.5" customHeight="1" x14ac:dyDescent="0.15">
      <c r="B35" s="90">
        <v>31</v>
      </c>
      <c r="C35" s="98"/>
      <c r="D35" s="99"/>
      <c r="E35" s="93"/>
      <c r="F35" s="94"/>
      <c r="G35" s="100"/>
      <c r="H35" s="100"/>
      <c r="I35" s="96"/>
      <c r="J35" s="97"/>
    </row>
    <row r="36" spans="2:10" ht="31.5" customHeight="1" x14ac:dyDescent="0.15">
      <c r="B36" s="90">
        <v>32</v>
      </c>
      <c r="C36" s="98"/>
      <c r="D36" s="99"/>
      <c r="E36" s="93"/>
      <c r="F36" s="94"/>
      <c r="G36" s="100"/>
      <c r="H36" s="100"/>
      <c r="I36" s="96"/>
      <c r="J36" s="97"/>
    </row>
    <row r="37" spans="2:10" ht="31.5" customHeight="1" x14ac:dyDescent="0.15">
      <c r="B37" s="90">
        <v>33</v>
      </c>
      <c r="C37" s="98"/>
      <c r="D37" s="99"/>
      <c r="E37" s="93"/>
      <c r="F37" s="94"/>
      <c r="G37" s="100"/>
      <c r="H37" s="100"/>
      <c r="I37" s="96"/>
      <c r="J37" s="97"/>
    </row>
    <row r="38" spans="2:10" ht="31.5" customHeight="1" x14ac:dyDescent="0.15">
      <c r="B38" s="90">
        <v>34</v>
      </c>
      <c r="C38" s="98"/>
      <c r="D38" s="99"/>
      <c r="E38" s="93"/>
      <c r="F38" s="94"/>
      <c r="G38" s="100"/>
      <c r="H38" s="100"/>
      <c r="I38" s="96"/>
      <c r="J38" s="97"/>
    </row>
    <row r="39" spans="2:10" ht="31.5" customHeight="1" x14ac:dyDescent="0.15">
      <c r="B39" s="90">
        <v>35</v>
      </c>
      <c r="C39" s="98"/>
      <c r="D39" s="99"/>
      <c r="E39" s="93"/>
      <c r="F39" s="94"/>
      <c r="G39" s="100"/>
      <c r="H39" s="100"/>
      <c r="I39" s="96"/>
      <c r="J39" s="97"/>
    </row>
  </sheetData>
  <mergeCells count="1">
    <mergeCell ref="A2:J2"/>
  </mergeCells>
  <phoneticPr fontId="3"/>
  <conditionalFormatting sqref="I1">
    <cfRule type="cellIs" dxfId="0" priority="1" operator="equal">
      <formula>0</formula>
    </cfRule>
  </conditionalFormatting>
  <pageMargins left="0.19685039370078741" right="0.19685039370078741" top="0.39370078740157483" bottom="0.39370078740157483" header="0" footer="0"/>
  <pageSetup paperSize="9" scale="65" fitToHeight="0" orientation="portrait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T66"/>
  <sheetViews>
    <sheetView view="pageBreakPreview" zoomScaleNormal="100" zoomScaleSheetLayoutView="100" workbookViewId="0">
      <selection sqref="A1:XFD1048576"/>
    </sheetView>
  </sheetViews>
  <sheetFormatPr defaultColWidth="2.25" defaultRowHeight="13.5" x14ac:dyDescent="0.15"/>
  <cols>
    <col min="1" max="1" width="5.75" style="8" customWidth="1"/>
    <col min="2" max="5" width="2.625" style="8" customWidth="1"/>
    <col min="6" max="7" width="3" style="8" customWidth="1"/>
    <col min="8" max="34" width="2.25" style="8" customWidth="1"/>
    <col min="35" max="35" width="2.875" style="8" customWidth="1"/>
    <col min="36" max="37" width="2.625" style="8" customWidth="1"/>
    <col min="38" max="39" width="1.375" style="8" customWidth="1"/>
    <col min="40" max="40" width="2.25" style="8"/>
    <col min="41" max="41" width="2.25" style="8" customWidth="1"/>
    <col min="42" max="42" width="20.5" style="42" bestFit="1" customWidth="1"/>
    <col min="43" max="43" width="9.125" style="8" customWidth="1"/>
    <col min="44" max="47" width="2.25" style="8" customWidth="1"/>
    <col min="48" max="16384" width="2.25" style="8"/>
  </cols>
  <sheetData>
    <row r="1" spans="1:46" ht="19.5" customHeight="1" x14ac:dyDescent="0.15">
      <c r="A1" s="8" t="s">
        <v>130</v>
      </c>
    </row>
    <row r="2" spans="1:46" ht="19.5" customHeight="1" x14ac:dyDescent="0.15">
      <c r="A2" s="189" t="s">
        <v>129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</row>
    <row r="3" spans="1:46" ht="14.25" thickBot="1" x14ac:dyDescent="0.2"/>
    <row r="4" spans="1:46" s="13" customFormat="1" ht="12" customHeight="1" x14ac:dyDescent="0.15">
      <c r="A4" s="251" t="s">
        <v>11</v>
      </c>
      <c r="B4" s="270" t="s">
        <v>0</v>
      </c>
      <c r="C4" s="271"/>
      <c r="D4" s="271"/>
      <c r="E4" s="271"/>
      <c r="F4" s="271"/>
      <c r="G4" s="271"/>
      <c r="H4" s="271"/>
      <c r="I4" s="271"/>
      <c r="J4" s="271"/>
      <c r="K4" s="272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40"/>
      <c r="AG4" s="254" t="s">
        <v>15</v>
      </c>
      <c r="AH4" s="255"/>
      <c r="AI4" s="255"/>
      <c r="AJ4" s="255"/>
      <c r="AK4" s="255"/>
      <c r="AL4" s="255"/>
      <c r="AM4" s="256"/>
      <c r="AP4" s="14"/>
    </row>
    <row r="5" spans="1:46" s="13" customFormat="1" ht="20.25" customHeight="1" x14ac:dyDescent="0.15">
      <c r="A5" s="252"/>
      <c r="B5" s="273" t="s">
        <v>9</v>
      </c>
      <c r="C5" s="274"/>
      <c r="D5" s="274"/>
      <c r="E5" s="274"/>
      <c r="F5" s="274"/>
      <c r="G5" s="274"/>
      <c r="H5" s="274"/>
      <c r="I5" s="274"/>
      <c r="J5" s="274"/>
      <c r="K5" s="275"/>
      <c r="L5" s="209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2"/>
      <c r="AG5" s="257"/>
      <c r="AH5" s="258"/>
      <c r="AI5" s="258"/>
      <c r="AJ5" s="258"/>
      <c r="AK5" s="258"/>
      <c r="AL5" s="258"/>
      <c r="AM5" s="259"/>
      <c r="AP5" s="285"/>
      <c r="AQ5" s="285"/>
      <c r="AR5" s="285"/>
      <c r="AS5" s="285"/>
      <c r="AT5" s="285"/>
    </row>
    <row r="6" spans="1:46" s="13" customFormat="1" ht="26.25" customHeight="1" x14ac:dyDescent="0.15">
      <c r="A6" s="252"/>
      <c r="B6" s="276" t="s">
        <v>124</v>
      </c>
      <c r="C6" s="215"/>
      <c r="D6" s="215"/>
      <c r="E6" s="215"/>
      <c r="F6" s="215"/>
      <c r="G6" s="215"/>
      <c r="H6" s="215"/>
      <c r="I6" s="215"/>
      <c r="J6" s="215"/>
      <c r="K6" s="216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1"/>
      <c r="AC6" s="298" t="s">
        <v>126</v>
      </c>
      <c r="AD6" s="299"/>
      <c r="AE6" s="289"/>
      <c r="AF6" s="289"/>
      <c r="AG6" s="15" t="s">
        <v>23</v>
      </c>
      <c r="AH6" s="287" t="s">
        <v>57</v>
      </c>
      <c r="AI6" s="288"/>
      <c r="AJ6" s="302"/>
      <c r="AK6" s="302"/>
      <c r="AL6" s="215" t="s">
        <v>56</v>
      </c>
      <c r="AM6" s="262"/>
      <c r="AP6" s="290" t="s">
        <v>24</v>
      </c>
      <c r="AQ6" s="285"/>
      <c r="AR6" s="285"/>
      <c r="AS6" s="285"/>
      <c r="AT6" s="285"/>
    </row>
    <row r="7" spans="1:46" s="13" customFormat="1" ht="17.25" customHeight="1" x14ac:dyDescent="0.15">
      <c r="A7" s="252"/>
      <c r="B7" s="245" t="s">
        <v>16</v>
      </c>
      <c r="C7" s="246"/>
      <c r="D7" s="246"/>
      <c r="E7" s="246"/>
      <c r="F7" s="246"/>
      <c r="G7" s="246"/>
      <c r="H7" s="246"/>
      <c r="I7" s="246"/>
      <c r="J7" s="246"/>
      <c r="K7" s="247"/>
      <c r="L7" s="16" t="s">
        <v>139</v>
      </c>
      <c r="M7" s="16"/>
      <c r="N7" s="16"/>
      <c r="O7" s="16"/>
      <c r="P7" s="16"/>
      <c r="Q7" s="294"/>
      <c r="R7" s="294"/>
      <c r="S7" s="16" t="s">
        <v>1</v>
      </c>
      <c r="T7" s="294"/>
      <c r="U7" s="294"/>
      <c r="V7" s="294"/>
      <c r="W7" s="16" t="s">
        <v>2</v>
      </c>
      <c r="X7" s="16"/>
      <c r="Y7" s="16"/>
      <c r="Z7" s="16"/>
      <c r="AA7" s="16"/>
      <c r="AB7" s="16"/>
      <c r="AC7" s="300"/>
      <c r="AD7" s="300"/>
      <c r="AE7" s="300"/>
      <c r="AF7" s="300"/>
      <c r="AG7" s="300"/>
      <c r="AH7" s="300"/>
      <c r="AI7" s="300"/>
      <c r="AJ7" s="300"/>
      <c r="AK7" s="300"/>
      <c r="AL7" s="300"/>
      <c r="AM7" s="301"/>
      <c r="AP7" s="47"/>
      <c r="AQ7" s="17"/>
      <c r="AR7" s="17"/>
      <c r="AS7" s="17"/>
      <c r="AT7" s="286"/>
    </row>
    <row r="8" spans="1:46" s="13" customFormat="1" ht="20.25" customHeight="1" x14ac:dyDescent="0.15">
      <c r="A8" s="252"/>
      <c r="B8" s="248"/>
      <c r="C8" s="249"/>
      <c r="D8" s="249"/>
      <c r="E8" s="249"/>
      <c r="F8" s="249"/>
      <c r="G8" s="249"/>
      <c r="H8" s="249"/>
      <c r="I8" s="249"/>
      <c r="J8" s="249"/>
      <c r="K8" s="250"/>
      <c r="L8" s="209"/>
      <c r="M8" s="210"/>
      <c r="N8" s="210"/>
      <c r="O8" s="210"/>
      <c r="P8" s="210"/>
      <c r="Q8" s="211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2"/>
      <c r="AP8" s="47"/>
      <c r="AQ8" s="17"/>
      <c r="AR8" s="17"/>
      <c r="AS8" s="17"/>
      <c r="AT8" s="286"/>
    </row>
    <row r="9" spans="1:46" s="13" customFormat="1" ht="21" customHeight="1" x14ac:dyDescent="0.15">
      <c r="A9" s="252"/>
      <c r="B9" s="276" t="s">
        <v>3</v>
      </c>
      <c r="C9" s="215"/>
      <c r="D9" s="215"/>
      <c r="E9" s="215"/>
      <c r="F9" s="215"/>
      <c r="G9" s="215"/>
      <c r="H9" s="215"/>
      <c r="I9" s="215"/>
      <c r="J9" s="215"/>
      <c r="K9" s="216"/>
      <c r="L9" s="214" t="s">
        <v>4</v>
      </c>
      <c r="M9" s="215"/>
      <c r="N9" s="215"/>
      <c r="O9" s="215"/>
      <c r="P9" s="215"/>
      <c r="Q9" s="215"/>
      <c r="R9" s="216"/>
      <c r="S9" s="295"/>
      <c r="T9" s="296"/>
      <c r="U9" s="296"/>
      <c r="V9" s="296"/>
      <c r="W9" s="296"/>
      <c r="X9" s="296"/>
      <c r="Y9" s="297"/>
      <c r="Z9" s="217" t="s">
        <v>102</v>
      </c>
      <c r="AA9" s="218"/>
      <c r="AB9" s="218"/>
      <c r="AC9" s="218"/>
      <c r="AD9" s="219"/>
      <c r="AE9" s="267"/>
      <c r="AF9" s="268"/>
      <c r="AG9" s="268"/>
      <c r="AH9" s="268"/>
      <c r="AI9" s="268"/>
      <c r="AJ9" s="268"/>
      <c r="AK9" s="268"/>
      <c r="AL9" s="268"/>
      <c r="AM9" s="269"/>
      <c r="AP9" s="14"/>
    </row>
    <row r="10" spans="1:46" s="13" customFormat="1" ht="21" customHeight="1" thickBot="1" x14ac:dyDescent="0.2">
      <c r="A10" s="253"/>
      <c r="B10" s="277" t="s">
        <v>10</v>
      </c>
      <c r="C10" s="278"/>
      <c r="D10" s="278"/>
      <c r="E10" s="278"/>
      <c r="F10" s="278"/>
      <c r="G10" s="278"/>
      <c r="H10" s="278"/>
      <c r="I10" s="278"/>
      <c r="J10" s="278"/>
      <c r="K10" s="279"/>
      <c r="L10" s="291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3"/>
      <c r="AP10" s="14"/>
    </row>
    <row r="11" spans="1:46" s="13" customFormat="1" ht="19.5" customHeight="1" x14ac:dyDescent="0.15">
      <c r="A11" s="17"/>
      <c r="B11" s="17"/>
      <c r="C11" s="17"/>
      <c r="D11" s="17"/>
      <c r="E11" s="17"/>
      <c r="F11" s="17"/>
      <c r="G11" s="17"/>
      <c r="H11" s="17"/>
      <c r="I11" s="18"/>
      <c r="J11" s="19"/>
      <c r="K11" s="20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2"/>
      <c r="AG11" s="22"/>
      <c r="AH11" s="22"/>
      <c r="AI11" s="22"/>
      <c r="AJ11" s="22"/>
      <c r="AK11" s="22"/>
      <c r="AL11" s="22"/>
      <c r="AM11" s="22"/>
      <c r="AP11" s="14"/>
      <c r="AT11" s="23"/>
    </row>
    <row r="12" spans="1:46" s="13" customFormat="1" ht="20.25" customHeight="1" x14ac:dyDescent="0.15">
      <c r="A12" s="24" t="s">
        <v>22</v>
      </c>
      <c r="B12" s="23"/>
      <c r="C12" s="17"/>
      <c r="D12" s="17"/>
      <c r="E12" s="17"/>
      <c r="F12" s="25"/>
      <c r="G12" s="17"/>
      <c r="H12" s="17"/>
      <c r="I12" s="18"/>
      <c r="J12" s="19"/>
      <c r="K12" s="20"/>
      <c r="L12" s="21"/>
      <c r="M12" s="21"/>
      <c r="N12" s="265" t="s">
        <v>77</v>
      </c>
      <c r="O12" s="266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3"/>
      <c r="AD12" s="264"/>
      <c r="AE12" s="264"/>
      <c r="AF12" s="243"/>
      <c r="AG12" s="244"/>
      <c r="AH12" s="244"/>
      <c r="AI12" s="188" t="s">
        <v>127</v>
      </c>
      <c r="AJ12" s="188"/>
      <c r="AK12" s="188"/>
      <c r="AL12" s="188"/>
      <c r="AM12" s="188"/>
      <c r="AP12" s="14"/>
    </row>
    <row r="13" spans="1:46" ht="18" customHeight="1" x14ac:dyDescent="0.15">
      <c r="A13" s="193"/>
      <c r="B13" s="236"/>
      <c r="C13" s="237"/>
      <c r="D13" s="238" t="s">
        <v>41</v>
      </c>
      <c r="E13" s="236"/>
      <c r="F13" s="236"/>
      <c r="G13" s="237"/>
      <c r="H13" s="193" t="s">
        <v>143</v>
      </c>
      <c r="I13" s="194"/>
      <c r="J13" s="194"/>
      <c r="K13" s="194"/>
      <c r="L13" s="194"/>
      <c r="M13" s="194"/>
      <c r="N13" s="194"/>
      <c r="O13" s="194"/>
      <c r="P13" s="195"/>
      <c r="Q13" s="193" t="s">
        <v>144</v>
      </c>
      <c r="R13" s="194"/>
      <c r="S13" s="194"/>
      <c r="T13" s="194"/>
      <c r="U13" s="194"/>
      <c r="V13" s="194"/>
      <c r="W13" s="194"/>
      <c r="X13" s="194"/>
      <c r="Y13" s="195"/>
      <c r="Z13" s="193" t="s">
        <v>145</v>
      </c>
      <c r="AA13" s="194"/>
      <c r="AB13" s="194"/>
      <c r="AC13" s="194"/>
      <c r="AD13" s="194"/>
      <c r="AE13" s="194"/>
      <c r="AF13" s="194"/>
      <c r="AG13" s="194"/>
      <c r="AH13" s="195"/>
      <c r="AI13" s="305" t="s">
        <v>128</v>
      </c>
      <c r="AJ13" s="306"/>
      <c r="AK13" s="306"/>
      <c r="AL13" s="306"/>
      <c r="AM13" s="306"/>
    </row>
    <row r="14" spans="1:46" ht="24" customHeight="1" x14ac:dyDescent="0.15">
      <c r="A14" s="202" t="s">
        <v>42</v>
      </c>
      <c r="B14" s="203"/>
      <c r="C14" s="204"/>
      <c r="D14" s="233"/>
      <c r="E14" s="234"/>
      <c r="F14" s="234"/>
      <c r="G14" s="235"/>
      <c r="H14" s="196"/>
      <c r="I14" s="197"/>
      <c r="J14" s="197"/>
      <c r="K14" s="197"/>
      <c r="L14" s="197"/>
      <c r="M14" s="197"/>
      <c r="N14" s="197"/>
      <c r="O14" s="197"/>
      <c r="P14" s="198"/>
      <c r="Q14" s="196"/>
      <c r="R14" s="197"/>
      <c r="S14" s="197"/>
      <c r="T14" s="197"/>
      <c r="U14" s="197"/>
      <c r="V14" s="197"/>
      <c r="W14" s="197"/>
      <c r="X14" s="197"/>
      <c r="Y14" s="198"/>
      <c r="Z14" s="196"/>
      <c r="AA14" s="197"/>
      <c r="AB14" s="197"/>
      <c r="AC14" s="197"/>
      <c r="AD14" s="197"/>
      <c r="AE14" s="197"/>
      <c r="AF14" s="197"/>
      <c r="AG14" s="197"/>
      <c r="AH14" s="198"/>
      <c r="AI14" s="303"/>
      <c r="AJ14" s="304"/>
      <c r="AK14" s="304"/>
      <c r="AL14" s="304"/>
      <c r="AM14" s="304"/>
    </row>
    <row r="15" spans="1:46" ht="24" customHeight="1" x14ac:dyDescent="0.15">
      <c r="A15" s="202" t="s">
        <v>43</v>
      </c>
      <c r="B15" s="203"/>
      <c r="C15" s="204"/>
      <c r="D15" s="185" t="str">
        <f>IF(L6="","",VLOOKUP(L6,$B$47:$C$64,2,0))</f>
        <v/>
      </c>
      <c r="E15" s="186"/>
      <c r="F15" s="186"/>
      <c r="G15" s="187"/>
      <c r="H15" s="190"/>
      <c r="I15" s="191"/>
      <c r="J15" s="191"/>
      <c r="K15" s="191"/>
      <c r="L15" s="191"/>
      <c r="M15" s="191"/>
      <c r="N15" s="191"/>
      <c r="O15" s="191"/>
      <c r="P15" s="192"/>
      <c r="Q15" s="190"/>
      <c r="R15" s="191"/>
      <c r="S15" s="191"/>
      <c r="T15" s="191"/>
      <c r="U15" s="191"/>
      <c r="V15" s="191"/>
      <c r="W15" s="191"/>
      <c r="X15" s="191"/>
      <c r="Y15" s="192"/>
      <c r="Z15" s="190"/>
      <c r="AA15" s="191"/>
      <c r="AB15" s="191"/>
      <c r="AC15" s="191"/>
      <c r="AD15" s="191"/>
      <c r="AE15" s="191"/>
      <c r="AF15" s="191"/>
      <c r="AG15" s="191"/>
      <c r="AH15" s="192"/>
      <c r="AI15" s="199"/>
      <c r="AJ15" s="200"/>
      <c r="AK15" s="200"/>
      <c r="AL15" s="200"/>
      <c r="AM15" s="201"/>
    </row>
    <row r="16" spans="1:46" ht="24" customHeight="1" x14ac:dyDescent="0.15">
      <c r="A16" s="202" t="s">
        <v>44</v>
      </c>
      <c r="B16" s="203"/>
      <c r="C16" s="204"/>
      <c r="D16" s="185" t="str">
        <f>IF(L6="","",VLOOKUP(L6,$B$47:$D$64,3,0))</f>
        <v/>
      </c>
      <c r="E16" s="186"/>
      <c r="F16" s="186"/>
      <c r="G16" s="187"/>
      <c r="H16" s="190"/>
      <c r="I16" s="191"/>
      <c r="J16" s="191"/>
      <c r="K16" s="191"/>
      <c r="L16" s="191"/>
      <c r="M16" s="191"/>
      <c r="N16" s="191"/>
      <c r="O16" s="191"/>
      <c r="P16" s="192"/>
      <c r="Q16" s="190"/>
      <c r="R16" s="191"/>
      <c r="S16" s="191"/>
      <c r="T16" s="191"/>
      <c r="U16" s="191"/>
      <c r="V16" s="191"/>
      <c r="W16" s="191"/>
      <c r="X16" s="191"/>
      <c r="Y16" s="192"/>
      <c r="Z16" s="190"/>
      <c r="AA16" s="191"/>
      <c r="AB16" s="191"/>
      <c r="AC16" s="191"/>
      <c r="AD16" s="191"/>
      <c r="AE16" s="191"/>
      <c r="AF16" s="191"/>
      <c r="AG16" s="191"/>
      <c r="AH16" s="192"/>
      <c r="AI16" s="199"/>
      <c r="AJ16" s="200"/>
      <c r="AK16" s="200"/>
      <c r="AL16" s="200"/>
      <c r="AM16" s="201"/>
    </row>
    <row r="17" spans="1:39" ht="24" customHeight="1" x14ac:dyDescent="0.15">
      <c r="A17" s="202" t="s">
        <v>45</v>
      </c>
      <c r="B17" s="203"/>
      <c r="C17" s="204"/>
      <c r="D17" s="185" t="str">
        <f>IF(L6="","",VLOOKUP(L6,$B$47:$E$64,4,0))</f>
        <v/>
      </c>
      <c r="E17" s="186"/>
      <c r="F17" s="186"/>
      <c r="G17" s="187"/>
      <c r="H17" s="190"/>
      <c r="I17" s="191"/>
      <c r="J17" s="191"/>
      <c r="K17" s="191"/>
      <c r="L17" s="191"/>
      <c r="M17" s="191"/>
      <c r="N17" s="191"/>
      <c r="O17" s="191"/>
      <c r="P17" s="192"/>
      <c r="Q17" s="190"/>
      <c r="R17" s="191"/>
      <c r="S17" s="191"/>
      <c r="T17" s="191"/>
      <c r="U17" s="191"/>
      <c r="V17" s="191"/>
      <c r="W17" s="191"/>
      <c r="X17" s="191"/>
      <c r="Y17" s="192"/>
      <c r="Z17" s="190"/>
      <c r="AA17" s="191"/>
      <c r="AB17" s="191"/>
      <c r="AC17" s="191"/>
      <c r="AD17" s="191"/>
      <c r="AE17" s="191"/>
      <c r="AF17" s="191"/>
      <c r="AG17" s="191"/>
      <c r="AH17" s="192"/>
      <c r="AI17" s="199"/>
      <c r="AJ17" s="200"/>
      <c r="AK17" s="200"/>
      <c r="AL17" s="200"/>
      <c r="AM17" s="201"/>
    </row>
    <row r="18" spans="1:39" ht="24" customHeight="1" x14ac:dyDescent="0.15">
      <c r="A18" s="202" t="s">
        <v>55</v>
      </c>
      <c r="B18" s="203"/>
      <c r="C18" s="204"/>
      <c r="D18" s="185" t="str">
        <f>IF(L6="","",VLOOKUP(L6,$B$47:$I$64,8,0))</f>
        <v/>
      </c>
      <c r="E18" s="186"/>
      <c r="F18" s="186"/>
      <c r="G18" s="187"/>
      <c r="H18" s="190"/>
      <c r="I18" s="191"/>
      <c r="J18" s="191"/>
      <c r="K18" s="191"/>
      <c r="L18" s="191"/>
      <c r="M18" s="191"/>
      <c r="N18" s="191"/>
      <c r="O18" s="191"/>
      <c r="P18" s="192"/>
      <c r="Q18" s="190"/>
      <c r="R18" s="191"/>
      <c r="S18" s="191"/>
      <c r="T18" s="191"/>
      <c r="U18" s="191"/>
      <c r="V18" s="191"/>
      <c r="W18" s="191"/>
      <c r="X18" s="191"/>
      <c r="Y18" s="192"/>
      <c r="Z18" s="190"/>
      <c r="AA18" s="191"/>
      <c r="AB18" s="191"/>
      <c r="AC18" s="191"/>
      <c r="AD18" s="191"/>
      <c r="AE18" s="191"/>
      <c r="AF18" s="191"/>
      <c r="AG18" s="191"/>
      <c r="AH18" s="192"/>
      <c r="AI18" s="199"/>
      <c r="AJ18" s="200"/>
      <c r="AK18" s="200"/>
      <c r="AL18" s="200"/>
      <c r="AM18" s="201"/>
    </row>
    <row r="19" spans="1:39" ht="24" customHeight="1" x14ac:dyDescent="0.15">
      <c r="A19" s="202" t="s">
        <v>46</v>
      </c>
      <c r="B19" s="203"/>
      <c r="C19" s="204"/>
      <c r="D19" s="233"/>
      <c r="E19" s="234"/>
      <c r="F19" s="234"/>
      <c r="G19" s="235"/>
      <c r="H19" s="190"/>
      <c r="I19" s="191"/>
      <c r="J19" s="191"/>
      <c r="K19" s="191"/>
      <c r="L19" s="191"/>
      <c r="M19" s="191"/>
      <c r="N19" s="191"/>
      <c r="O19" s="191"/>
      <c r="P19" s="192"/>
      <c r="Q19" s="190"/>
      <c r="R19" s="191"/>
      <c r="S19" s="191"/>
      <c r="T19" s="191"/>
      <c r="U19" s="191"/>
      <c r="V19" s="191"/>
      <c r="W19" s="191"/>
      <c r="X19" s="191"/>
      <c r="Y19" s="192"/>
      <c r="Z19" s="190"/>
      <c r="AA19" s="191"/>
      <c r="AB19" s="191"/>
      <c r="AC19" s="191"/>
      <c r="AD19" s="191"/>
      <c r="AE19" s="191"/>
      <c r="AF19" s="191"/>
      <c r="AG19" s="191"/>
      <c r="AH19" s="192"/>
      <c r="AI19" s="199"/>
      <c r="AJ19" s="200"/>
      <c r="AK19" s="200"/>
      <c r="AL19" s="200"/>
      <c r="AM19" s="201"/>
    </row>
    <row r="20" spans="1:39" ht="12" customHeight="1" x14ac:dyDescent="0.15">
      <c r="A20" s="44"/>
      <c r="B20" s="44"/>
      <c r="C20" s="44"/>
      <c r="D20" s="44"/>
      <c r="E20" s="44"/>
      <c r="F20" s="26"/>
      <c r="G20" s="26"/>
      <c r="H20" s="26"/>
      <c r="I20" s="26"/>
      <c r="J20" s="26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</row>
    <row r="21" spans="1:39" ht="21.75" customHeight="1" x14ac:dyDescent="0.15">
      <c r="A21" s="28" t="s">
        <v>60</v>
      </c>
      <c r="B21" s="44"/>
      <c r="C21" s="44"/>
      <c r="D21" s="44"/>
      <c r="E21" s="44"/>
      <c r="F21" s="26"/>
      <c r="G21" s="26"/>
      <c r="H21" s="26"/>
      <c r="I21" s="26"/>
      <c r="J21" s="26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</row>
    <row r="22" spans="1:39" ht="21.75" customHeight="1" x14ac:dyDescent="0.15">
      <c r="A22" s="29"/>
      <c r="B22" s="308" t="s">
        <v>58</v>
      </c>
      <c r="C22" s="309"/>
      <c r="D22" s="309"/>
      <c r="E22" s="310" t="s">
        <v>61</v>
      </c>
      <c r="F22" s="309"/>
      <c r="G22" s="309"/>
      <c r="H22" s="311" t="s">
        <v>59</v>
      </c>
      <c r="I22" s="312"/>
      <c r="J22" s="312"/>
      <c r="K22" s="307" t="s">
        <v>63</v>
      </c>
      <c r="L22" s="306"/>
      <c r="M22" s="306"/>
      <c r="N22" s="306"/>
      <c r="O22" s="306"/>
      <c r="P22" s="306"/>
      <c r="Q22" s="306"/>
      <c r="R22" s="306"/>
      <c r="S22" s="306"/>
      <c r="T22" s="27"/>
      <c r="U22" s="228"/>
      <c r="V22" s="221"/>
      <c r="W22" s="221"/>
      <c r="X22" s="220"/>
      <c r="Y22" s="221"/>
      <c r="Z22" s="221"/>
      <c r="AA22" s="222"/>
      <c r="AB22" s="223"/>
      <c r="AC22" s="223"/>
      <c r="AD22" s="224"/>
      <c r="AE22" s="225"/>
      <c r="AF22" s="225"/>
      <c r="AG22" s="225"/>
      <c r="AH22" s="225"/>
      <c r="AI22" s="225"/>
      <c r="AJ22" s="225"/>
      <c r="AK22" s="225"/>
      <c r="AL22" s="225"/>
      <c r="AM22" s="27"/>
    </row>
    <row r="23" spans="1:39" ht="21.75" customHeight="1" x14ac:dyDescent="0.15">
      <c r="A23" s="30" t="s">
        <v>64</v>
      </c>
      <c r="B23" s="313"/>
      <c r="C23" s="313"/>
      <c r="D23" s="313"/>
      <c r="E23" s="31"/>
      <c r="F23" s="49"/>
      <c r="G23" s="49"/>
      <c r="H23" s="314"/>
      <c r="I23" s="315"/>
      <c r="J23" s="315"/>
      <c r="K23" s="316"/>
      <c r="L23" s="317"/>
      <c r="M23" s="316"/>
      <c r="N23" s="317"/>
      <c r="O23" s="48" t="s">
        <v>62</v>
      </c>
      <c r="P23" s="316"/>
      <c r="Q23" s="317"/>
      <c r="R23" s="316"/>
      <c r="S23" s="317"/>
      <c r="T23" s="45"/>
      <c r="U23" s="229"/>
      <c r="V23" s="226"/>
      <c r="W23" s="226"/>
      <c r="X23" s="32"/>
      <c r="Y23" s="46"/>
      <c r="Z23" s="46"/>
      <c r="AA23" s="230"/>
      <c r="AB23" s="231"/>
      <c r="AC23" s="231"/>
      <c r="AD23" s="226"/>
      <c r="AE23" s="227"/>
      <c r="AF23" s="226"/>
      <c r="AG23" s="227"/>
      <c r="AH23" s="45"/>
      <c r="AI23" s="226"/>
      <c r="AJ23" s="227"/>
      <c r="AK23" s="226"/>
      <c r="AL23" s="227"/>
      <c r="AM23" s="27"/>
    </row>
    <row r="24" spans="1:39" ht="21.75" customHeight="1" x14ac:dyDescent="0.15">
      <c r="A24" s="30" t="s">
        <v>65</v>
      </c>
      <c r="B24" s="313"/>
      <c r="C24" s="313"/>
      <c r="D24" s="313"/>
      <c r="E24" s="31"/>
      <c r="F24" s="49"/>
      <c r="G24" s="49"/>
      <c r="H24" s="314"/>
      <c r="I24" s="315"/>
      <c r="J24" s="315"/>
      <c r="K24" s="316"/>
      <c r="L24" s="317"/>
      <c r="M24" s="316"/>
      <c r="N24" s="317"/>
      <c r="O24" s="48" t="s">
        <v>62</v>
      </c>
      <c r="P24" s="316"/>
      <c r="Q24" s="317"/>
      <c r="R24" s="316"/>
      <c r="S24" s="317"/>
      <c r="T24" s="45"/>
      <c r="U24" s="232"/>
      <c r="V24" s="232"/>
      <c r="W24" s="232"/>
      <c r="X24" s="32"/>
      <c r="Y24" s="46"/>
      <c r="Z24" s="46"/>
      <c r="AA24" s="230"/>
      <c r="AB24" s="231"/>
      <c r="AC24" s="231"/>
      <c r="AD24" s="226"/>
      <c r="AE24" s="227"/>
      <c r="AF24" s="226"/>
      <c r="AG24" s="227"/>
      <c r="AH24" s="45"/>
      <c r="AI24" s="226"/>
      <c r="AJ24" s="227"/>
      <c r="AK24" s="226"/>
      <c r="AL24" s="227"/>
      <c r="AM24" s="27"/>
    </row>
    <row r="25" spans="1:39" ht="21.75" customHeight="1" x14ac:dyDescent="0.15">
      <c r="A25" s="30" t="s">
        <v>66</v>
      </c>
      <c r="B25" s="313"/>
      <c r="C25" s="313"/>
      <c r="D25" s="313"/>
      <c r="E25" s="31"/>
      <c r="F25" s="49"/>
      <c r="G25" s="49"/>
      <c r="H25" s="314"/>
      <c r="I25" s="315"/>
      <c r="J25" s="315"/>
      <c r="K25" s="316"/>
      <c r="L25" s="317"/>
      <c r="M25" s="316"/>
      <c r="N25" s="317"/>
      <c r="O25" s="48" t="s">
        <v>62</v>
      </c>
      <c r="P25" s="316"/>
      <c r="Q25" s="317"/>
      <c r="R25" s="316"/>
      <c r="S25" s="317"/>
      <c r="T25" s="45"/>
      <c r="U25" s="232"/>
      <c r="V25" s="232"/>
      <c r="W25" s="232"/>
      <c r="X25" s="32"/>
      <c r="Y25" s="46"/>
      <c r="Z25" s="46"/>
      <c r="AA25" s="230"/>
      <c r="AB25" s="231"/>
      <c r="AC25" s="231"/>
      <c r="AD25" s="226"/>
      <c r="AE25" s="227"/>
      <c r="AF25" s="226"/>
      <c r="AG25" s="227"/>
      <c r="AH25" s="45"/>
      <c r="AI25" s="226"/>
      <c r="AJ25" s="227"/>
      <c r="AK25" s="226"/>
      <c r="AL25" s="227"/>
      <c r="AM25" s="27"/>
    </row>
    <row r="26" spans="1:39" ht="21.75" customHeight="1" x14ac:dyDescent="0.15">
      <c r="A26" s="30" t="s">
        <v>67</v>
      </c>
      <c r="B26" s="313"/>
      <c r="C26" s="313"/>
      <c r="D26" s="313"/>
      <c r="E26" s="31"/>
      <c r="F26" s="49"/>
      <c r="G26" s="49"/>
      <c r="H26" s="314"/>
      <c r="I26" s="315"/>
      <c r="J26" s="315"/>
      <c r="K26" s="316"/>
      <c r="L26" s="317"/>
      <c r="M26" s="316"/>
      <c r="N26" s="317"/>
      <c r="O26" s="48" t="s">
        <v>62</v>
      </c>
      <c r="P26" s="316"/>
      <c r="Q26" s="317"/>
      <c r="R26" s="316"/>
      <c r="S26" s="317"/>
      <c r="T26" s="45"/>
      <c r="U26" s="232"/>
      <c r="V26" s="232"/>
      <c r="W26" s="232"/>
      <c r="X26" s="32"/>
      <c r="Y26" s="46"/>
      <c r="Z26" s="46"/>
      <c r="AA26" s="230"/>
      <c r="AB26" s="231"/>
      <c r="AC26" s="231"/>
      <c r="AD26" s="226"/>
      <c r="AE26" s="227"/>
      <c r="AF26" s="226"/>
      <c r="AG26" s="227"/>
      <c r="AH26" s="45"/>
      <c r="AI26" s="226"/>
      <c r="AJ26" s="227"/>
      <c r="AK26" s="226"/>
      <c r="AL26" s="227"/>
      <c r="AM26" s="27"/>
    </row>
    <row r="27" spans="1:39" ht="21.75" customHeight="1" x14ac:dyDescent="0.15">
      <c r="A27" s="30" t="s">
        <v>68</v>
      </c>
      <c r="B27" s="313"/>
      <c r="C27" s="313"/>
      <c r="D27" s="313"/>
      <c r="E27" s="31"/>
      <c r="F27" s="49"/>
      <c r="G27" s="49"/>
      <c r="H27" s="314"/>
      <c r="I27" s="315"/>
      <c r="J27" s="315"/>
      <c r="K27" s="316"/>
      <c r="L27" s="317"/>
      <c r="M27" s="316"/>
      <c r="N27" s="317"/>
      <c r="O27" s="48" t="s">
        <v>62</v>
      </c>
      <c r="P27" s="316"/>
      <c r="Q27" s="317"/>
      <c r="R27" s="316"/>
      <c r="S27" s="317"/>
      <c r="T27" s="45"/>
      <c r="U27" s="232"/>
      <c r="V27" s="232"/>
      <c r="W27" s="232"/>
      <c r="X27" s="32"/>
      <c r="Y27" s="46"/>
      <c r="Z27" s="46"/>
      <c r="AA27" s="230"/>
      <c r="AB27" s="231"/>
      <c r="AC27" s="231"/>
      <c r="AD27" s="226"/>
      <c r="AE27" s="227"/>
      <c r="AF27" s="226"/>
      <c r="AG27" s="227"/>
      <c r="AH27" s="45"/>
      <c r="AI27" s="226"/>
      <c r="AJ27" s="227"/>
      <c r="AK27" s="226"/>
      <c r="AL27" s="227"/>
      <c r="AM27" s="27"/>
    </row>
    <row r="28" spans="1:39" ht="21.75" hidden="1" customHeight="1" x14ac:dyDescent="0.15">
      <c r="A28" s="30" t="s">
        <v>69</v>
      </c>
      <c r="B28" s="313"/>
      <c r="C28" s="313"/>
      <c r="D28" s="313"/>
      <c r="E28" s="31"/>
      <c r="F28" s="49"/>
      <c r="G28" s="49"/>
      <c r="H28" s="314"/>
      <c r="I28" s="315"/>
      <c r="J28" s="315"/>
      <c r="K28" s="318"/>
      <c r="L28" s="319"/>
      <c r="M28" s="318"/>
      <c r="N28" s="319"/>
      <c r="O28" s="48" t="s">
        <v>62</v>
      </c>
      <c r="P28" s="318"/>
      <c r="Q28" s="319"/>
      <c r="R28" s="318"/>
      <c r="S28" s="320"/>
      <c r="T28" s="45"/>
      <c r="U28" s="232"/>
      <c r="V28" s="232"/>
      <c r="W28" s="232"/>
      <c r="X28" s="32"/>
      <c r="Y28" s="46"/>
      <c r="Z28" s="46"/>
      <c r="AA28" s="230"/>
      <c r="AB28" s="231"/>
      <c r="AC28" s="231"/>
      <c r="AD28" s="226"/>
      <c r="AE28" s="227"/>
      <c r="AF28" s="226"/>
      <c r="AG28" s="227"/>
      <c r="AH28" s="45"/>
      <c r="AI28" s="226"/>
      <c r="AJ28" s="227"/>
      <c r="AK28" s="226"/>
      <c r="AL28" s="227"/>
      <c r="AM28" s="27"/>
    </row>
    <row r="29" spans="1:39" ht="21.75" hidden="1" customHeight="1" x14ac:dyDescent="0.15">
      <c r="A29" s="30" t="s">
        <v>70</v>
      </c>
      <c r="B29" s="313"/>
      <c r="C29" s="313"/>
      <c r="D29" s="313"/>
      <c r="E29" s="31"/>
      <c r="F29" s="49"/>
      <c r="G29" s="49"/>
      <c r="H29" s="314"/>
      <c r="I29" s="315"/>
      <c r="J29" s="315"/>
      <c r="K29" s="318"/>
      <c r="L29" s="319"/>
      <c r="M29" s="318"/>
      <c r="N29" s="319"/>
      <c r="O29" s="48" t="s">
        <v>62</v>
      </c>
      <c r="P29" s="318"/>
      <c r="Q29" s="319"/>
      <c r="R29" s="318"/>
      <c r="S29" s="320"/>
      <c r="T29" s="45"/>
      <c r="U29" s="232"/>
      <c r="V29" s="232"/>
      <c r="W29" s="232"/>
      <c r="X29" s="32"/>
      <c r="Y29" s="46"/>
      <c r="Z29" s="46"/>
      <c r="AA29" s="230"/>
      <c r="AB29" s="231"/>
      <c r="AC29" s="231"/>
      <c r="AD29" s="226"/>
      <c r="AE29" s="227"/>
      <c r="AF29" s="226"/>
      <c r="AG29" s="227"/>
      <c r="AH29" s="45"/>
      <c r="AI29" s="226"/>
      <c r="AJ29" s="227"/>
      <c r="AK29" s="226"/>
      <c r="AL29" s="227"/>
      <c r="AM29" s="27"/>
    </row>
    <row r="30" spans="1:39" ht="21.75" hidden="1" customHeight="1" x14ac:dyDescent="0.15">
      <c r="A30" s="30" t="s">
        <v>71</v>
      </c>
      <c r="B30" s="313"/>
      <c r="C30" s="313"/>
      <c r="D30" s="313"/>
      <c r="E30" s="31"/>
      <c r="F30" s="49"/>
      <c r="G30" s="49"/>
      <c r="H30" s="314"/>
      <c r="I30" s="315"/>
      <c r="J30" s="315"/>
      <c r="K30" s="318"/>
      <c r="L30" s="319"/>
      <c r="M30" s="318"/>
      <c r="N30" s="319"/>
      <c r="O30" s="48" t="s">
        <v>62</v>
      </c>
      <c r="P30" s="318"/>
      <c r="Q30" s="319"/>
      <c r="R30" s="318"/>
      <c r="S30" s="320"/>
      <c r="T30" s="45"/>
      <c r="U30" s="232"/>
      <c r="V30" s="232"/>
      <c r="W30" s="232"/>
      <c r="X30" s="32"/>
      <c r="Y30" s="46"/>
      <c r="Z30" s="46"/>
      <c r="AA30" s="230"/>
      <c r="AB30" s="231"/>
      <c r="AC30" s="231"/>
      <c r="AD30" s="226"/>
      <c r="AE30" s="227"/>
      <c r="AF30" s="226"/>
      <c r="AG30" s="227"/>
      <c r="AH30" s="45"/>
      <c r="AI30" s="226"/>
      <c r="AJ30" s="227"/>
      <c r="AK30" s="226"/>
      <c r="AL30" s="227"/>
      <c r="AM30" s="27"/>
    </row>
    <row r="31" spans="1:39" ht="21.75" hidden="1" customHeight="1" x14ac:dyDescent="0.15">
      <c r="A31" s="30" t="s">
        <v>72</v>
      </c>
      <c r="B31" s="313"/>
      <c r="C31" s="313"/>
      <c r="D31" s="313"/>
      <c r="E31" s="31"/>
      <c r="F31" s="49"/>
      <c r="G31" s="49"/>
      <c r="H31" s="314"/>
      <c r="I31" s="315"/>
      <c r="J31" s="315"/>
      <c r="K31" s="318"/>
      <c r="L31" s="319"/>
      <c r="M31" s="318"/>
      <c r="N31" s="319"/>
      <c r="O31" s="48" t="s">
        <v>62</v>
      </c>
      <c r="P31" s="318"/>
      <c r="Q31" s="319"/>
      <c r="R31" s="318"/>
      <c r="S31" s="320"/>
      <c r="T31" s="45"/>
      <c r="U31" s="229"/>
      <c r="V31" s="226"/>
      <c r="W31" s="226"/>
      <c r="X31" s="32"/>
      <c r="Y31" s="46"/>
      <c r="Z31" s="46"/>
      <c r="AA31" s="230"/>
      <c r="AB31" s="231"/>
      <c r="AC31" s="231"/>
      <c r="AD31" s="226"/>
      <c r="AE31" s="227"/>
      <c r="AF31" s="226"/>
      <c r="AG31" s="227"/>
      <c r="AH31" s="45"/>
      <c r="AI31" s="226"/>
      <c r="AJ31" s="227"/>
      <c r="AK31" s="226"/>
      <c r="AL31" s="227"/>
      <c r="AM31" s="27"/>
    </row>
    <row r="32" spans="1:39" ht="21.75" hidden="1" customHeight="1" x14ac:dyDescent="0.15">
      <c r="A32" s="30" t="s">
        <v>73</v>
      </c>
      <c r="B32" s="313"/>
      <c r="C32" s="313"/>
      <c r="D32" s="313"/>
      <c r="E32" s="31"/>
      <c r="F32" s="49"/>
      <c r="G32" s="49"/>
      <c r="H32" s="314"/>
      <c r="I32" s="315"/>
      <c r="J32" s="315"/>
      <c r="K32" s="318"/>
      <c r="L32" s="319"/>
      <c r="M32" s="318"/>
      <c r="N32" s="319"/>
      <c r="O32" s="48" t="s">
        <v>62</v>
      </c>
      <c r="P32" s="318"/>
      <c r="Q32" s="319"/>
      <c r="R32" s="318"/>
      <c r="S32" s="320"/>
      <c r="T32" s="45"/>
      <c r="U32" s="229"/>
      <c r="V32" s="226"/>
      <c r="W32" s="226"/>
      <c r="X32" s="32"/>
      <c r="Y32" s="46"/>
      <c r="Z32" s="46"/>
      <c r="AA32" s="230"/>
      <c r="AB32" s="231"/>
      <c r="AC32" s="231"/>
      <c r="AD32" s="226"/>
      <c r="AE32" s="227"/>
      <c r="AF32" s="226"/>
      <c r="AG32" s="227"/>
      <c r="AH32" s="45"/>
      <c r="AI32" s="226"/>
      <c r="AJ32" s="227"/>
      <c r="AK32" s="226"/>
      <c r="AL32" s="227"/>
      <c r="AM32" s="27"/>
    </row>
    <row r="33" spans="1:42" ht="21.75" hidden="1" customHeight="1" x14ac:dyDescent="0.15">
      <c r="A33" s="33"/>
      <c r="B33" s="321">
        <f>COUNTA($B23:$H23)+SUM(B34:D37)</f>
        <v>0</v>
      </c>
      <c r="C33" s="322"/>
      <c r="D33" s="322"/>
      <c r="E33" s="50">
        <f>COUNTA($B24:$H24)+SUM(E34:E37)</f>
        <v>0</v>
      </c>
      <c r="F33" s="50">
        <f>COUNTA($B25:$H25)+SUM(F34:F37)</f>
        <v>0</v>
      </c>
      <c r="G33" s="50">
        <f>COUNTA($B26:$H26)+SUM(G34:G37)</f>
        <v>0</v>
      </c>
      <c r="H33" s="321">
        <f>COUNTA($B27:$H27)+SUM(H34:J37)</f>
        <v>0</v>
      </c>
      <c r="I33" s="322"/>
      <c r="J33" s="322"/>
      <c r="K33" s="321">
        <f>COUNTA($B28:$H28)+SUM(K34:L37)</f>
        <v>0</v>
      </c>
      <c r="L33" s="324"/>
      <c r="M33" s="321">
        <f>COUNTA($B29:$H29)+SUM(M34:N37)</f>
        <v>0</v>
      </c>
      <c r="N33" s="324"/>
      <c r="O33" s="50">
        <f>COUNTA($B30:$H30)+SUM(O34:O37)</f>
        <v>0</v>
      </c>
      <c r="P33" s="321">
        <f>COUNTA($B31:$H31)+SUM(P34:Q37)</f>
        <v>0</v>
      </c>
      <c r="Q33" s="324"/>
      <c r="R33" s="321">
        <f>COUNTA($B32:$H32)+SUM(R34:R37)</f>
        <v>0</v>
      </c>
      <c r="S33" s="324"/>
      <c r="T33" s="45"/>
      <c r="U33" s="228">
        <f>COUNTA($U23:$AA23)+SUM(U34:W37)</f>
        <v>0</v>
      </c>
      <c r="V33" s="325"/>
      <c r="W33" s="325"/>
      <c r="X33" s="51">
        <f>COUNTA($U24:$AA24)+SUM(X34:X37)</f>
        <v>0</v>
      </c>
      <c r="Y33" s="51">
        <f>COUNTA($U25:$AA25)+SUM(Y34:Y37)</f>
        <v>0</v>
      </c>
      <c r="Z33" s="51">
        <f>COUNTA($U26:$AA26)+SUM(Z34:Z37)</f>
        <v>0</v>
      </c>
      <c r="AA33" s="323">
        <f>COUNTA($U27:$AA27)+SUM(AA34:AC37)</f>
        <v>0</v>
      </c>
      <c r="AB33" s="325"/>
      <c r="AC33" s="325"/>
      <c r="AD33" s="323">
        <f>COUNTA($U28:$AA28)+SUM(AD34:AE37)</f>
        <v>0</v>
      </c>
      <c r="AE33" s="225"/>
      <c r="AF33" s="323">
        <f>COUNTA($U29:$AA29)+SUM(AF34:AG37)</f>
        <v>0</v>
      </c>
      <c r="AG33" s="225"/>
      <c r="AH33" s="51">
        <f>COUNTA($U30:$AA30)+SUM(AH34:AH37)</f>
        <v>0</v>
      </c>
      <c r="AI33" s="323">
        <f>COUNTA($U31:$AA31)+SUM(AI34:AJ37)</f>
        <v>0</v>
      </c>
      <c r="AJ33" s="225"/>
      <c r="AK33" s="323">
        <f>COUNTA($U32:$AA32)+SUM(AK34:AK37)</f>
        <v>0</v>
      </c>
      <c r="AL33" s="225"/>
      <c r="AM33" s="27"/>
    </row>
    <row r="34" spans="1:42" ht="21.75" hidden="1" customHeight="1" x14ac:dyDescent="0.15">
      <c r="A34" s="33"/>
      <c r="B34" s="213">
        <f>IF((COUNT($K23)+COUNT($M23)+COUNT($P23))+COUNT($R23)=4,1,0)</f>
        <v>0</v>
      </c>
      <c r="C34" s="111"/>
      <c r="D34" s="111"/>
      <c r="E34" s="43">
        <f>IF((COUNT($K24)+COUNT($M24)+COUNT($P24))+COUNT($R24)=4,1,0)</f>
        <v>0</v>
      </c>
      <c r="F34" s="43">
        <f>IF((COUNT($K25)+COUNT($M25)+COUNT($P25))+COUNT($R25)=4,1,0)</f>
        <v>0</v>
      </c>
      <c r="G34" s="43">
        <f>IF((COUNT($K26)+COUNT($M26)+COUNT($P26))+COUNT($R26)=4,1,0)</f>
        <v>0</v>
      </c>
      <c r="H34" s="213">
        <f>IF((COUNT($K27)+COUNT($M27)+COUNT($P27))+COUNT($R27)=4,1,0)</f>
        <v>0</v>
      </c>
      <c r="I34" s="111"/>
      <c r="J34" s="111"/>
      <c r="K34" s="213">
        <f>IF((COUNT($K28)+COUNT($M28)+COUNT($P28))+COUNT($R28)=4,1,0)</f>
        <v>0</v>
      </c>
      <c r="L34" s="111"/>
      <c r="M34" s="213">
        <f>IF((COUNT($K29)+COUNT($M29)+COUNT($P29))+COUNT($R29)=4,1,0)</f>
        <v>0</v>
      </c>
      <c r="N34" s="111"/>
      <c r="O34" s="43">
        <f>IF((COUNT($K30)+COUNT($M30)+COUNT($P30))+COUNT($R30)=4,1,0)</f>
        <v>0</v>
      </c>
      <c r="P34" s="213">
        <f>IF((COUNT($K31)+COUNT($M31)+COUNT($P31))+COUNT($R31)=4,1,0)</f>
        <v>0</v>
      </c>
      <c r="Q34" s="111"/>
      <c r="R34" s="213">
        <f>IF((COUNT($K32)+COUNT($M32)+COUNT($P32))+COUNT($R32)=4,1,0)</f>
        <v>0</v>
      </c>
      <c r="S34" s="111"/>
      <c r="T34" s="45"/>
      <c r="U34" s="213">
        <f>IF((COUNT($AD23)+COUNT($AF23)+COUNT($AI23))+COUNT($AK23)=4,1,0)</f>
        <v>0</v>
      </c>
      <c r="V34" s="111"/>
      <c r="W34" s="111"/>
      <c r="X34" s="43">
        <f>IF((COUNT($AD24)+COUNT($AF24)+COUNT($AI24))+COUNT($AK24)=4,1,0)</f>
        <v>0</v>
      </c>
      <c r="Y34" s="43">
        <f>IF((COUNT($AD25)+COUNT($AF25)+COUNT($AI25))+COUNT($AK25)=4,1,0)</f>
        <v>0</v>
      </c>
      <c r="Z34" s="43">
        <f>IF((COUNT($AD26)+COUNT($AF26)+COUNT($AI26))+COUNT($AK26)=4,1,0)</f>
        <v>0</v>
      </c>
      <c r="AA34" s="213">
        <f>IF((COUNT($AD27)+COUNT($AF27)+COUNT($AI27))+COUNT($AK27)=4,1,0)</f>
        <v>0</v>
      </c>
      <c r="AB34" s="111"/>
      <c r="AC34" s="111"/>
      <c r="AD34" s="213">
        <f>IF((COUNT($AD28)+COUNT($AF28)+COUNT($AI28))+COUNT($AK28)=4,1,0)</f>
        <v>0</v>
      </c>
      <c r="AE34" s="111"/>
      <c r="AF34" s="213">
        <f>IF((COUNT($AD29)+COUNT($AF29)+COUNT($AI29))+COUNT($AK29)=4,1,0)</f>
        <v>0</v>
      </c>
      <c r="AG34" s="111"/>
      <c r="AH34" s="43">
        <f>IF((COUNT($AD30)+COUNT($AF30)+COUNT($AI30))+COUNT($AK30)=4,1,0)</f>
        <v>0</v>
      </c>
      <c r="AI34" s="213">
        <f>IF((COUNT($AD31)+COUNT($AF31)+COUNT($AI31))+COUNT($AK31)=4,1,0)</f>
        <v>0</v>
      </c>
      <c r="AJ34" s="111"/>
      <c r="AK34" s="213">
        <f>IF((COUNT($AD32)+COUNT($AF32)+COUNT($AI32))+COUNT($AK32)=4,1,0)</f>
        <v>0</v>
      </c>
      <c r="AL34" s="111"/>
      <c r="AM34" s="27"/>
    </row>
    <row r="35" spans="1:42" ht="21.75" hidden="1" customHeight="1" x14ac:dyDescent="0.15">
      <c r="A35" s="33"/>
      <c r="B35" s="213">
        <f>IF(IF(COUNT($K23)=0,1,0)+IF((COUNT($M23)+COUNT($P23)+COUNT($R23))=3,1,0)=2,1,0)</f>
        <v>0</v>
      </c>
      <c r="C35" s="111"/>
      <c r="D35" s="111"/>
      <c r="E35" s="43">
        <f>IF(IF(COUNT($K24)=0,1,0)+IF((COUNT($M24)+COUNT($P24)+COUNT($R24))=3,1,0)=2,1,0)</f>
        <v>0</v>
      </c>
      <c r="F35" s="43">
        <f>IF(IF(COUNT($K25)=0,1,0)+IF((COUNT($M25)+COUNT($P25)+COUNT($R25))=3,1,0)=2,1,0)</f>
        <v>0</v>
      </c>
      <c r="G35" s="43">
        <f>IF(IF(COUNT($K26)=0,1,0)+IF((COUNT($M26)+COUNT($P26)+COUNT($R26))=3,1,0)=2,1,0)</f>
        <v>0</v>
      </c>
      <c r="H35" s="213">
        <f>IF(IF(COUNT($K27)=0,1,0)+IF((COUNT($M27)+COUNT($P27)+COUNT($R27))=3,1,0)=2,1,0)</f>
        <v>0</v>
      </c>
      <c r="I35" s="111"/>
      <c r="J35" s="111"/>
      <c r="K35" s="213">
        <f>IF(IF(COUNT($K28)=0,1,0)+IF((COUNT($M28)+COUNT($P28)+COUNT($R28))=3,1,0)=2,1,0)</f>
        <v>0</v>
      </c>
      <c r="L35" s="111"/>
      <c r="M35" s="213">
        <f>IF(IF(COUNT($K29)=0,1,0)+IF((COUNT($M29)+COUNT($P29)+COUNT($R29))=3,1,0)=2,1,0)</f>
        <v>0</v>
      </c>
      <c r="N35" s="111"/>
      <c r="O35" s="43">
        <f>IF(IF(COUNT($K30)=0,1,0)+IF((COUNT($M30)+COUNT($P30)+COUNT($R30))=3,1,0)=2,1,0)</f>
        <v>0</v>
      </c>
      <c r="P35" s="213">
        <f>IF(IF(COUNT($K31)=0,1,0)+IF((COUNT($M31)+COUNT($P31)+COUNT($R31))=3,1,0)=2,1,0)</f>
        <v>0</v>
      </c>
      <c r="Q35" s="111"/>
      <c r="R35" s="213">
        <f>IF(IF(COUNT($K32)=0,1,0)+IF((COUNT($M32)+COUNT($P32)+COUNT($R32))=3,1,0)=2,1,0)</f>
        <v>0</v>
      </c>
      <c r="S35" s="111"/>
      <c r="T35" s="45"/>
      <c r="U35" s="213">
        <f>IF(IF(COUNT($AD23)=0,1,0)+IF((COUNT($AF23)+COUNT($AI23)+COUNT($AK23))=3,1,0)=2,1,0)</f>
        <v>0</v>
      </c>
      <c r="V35" s="111"/>
      <c r="W35" s="111"/>
      <c r="X35" s="43">
        <f>IF(IF(COUNT($AD24)=0,1,0)+IF((COUNT($AF24)+COUNT($AI24)+COUNT($AK24))=3,1,0)=2,1,0)</f>
        <v>0</v>
      </c>
      <c r="Y35" s="43">
        <f>IF(IF(COUNT($AD25)=0,1,0)+IF((COUNT($AF25)+COUNT($AI25)+COUNT($AK25))=3,1,0)=2,1,0)</f>
        <v>0</v>
      </c>
      <c r="Z35" s="43">
        <f>IF(IF(COUNT($AD26)=0,1,0)+IF((COUNT($AF26)+COUNT($AI26)+COUNT($AK26))=3,1,0)=2,1,0)</f>
        <v>0</v>
      </c>
      <c r="AA35" s="213">
        <f>IF(IF(COUNT($AD27)=0,1,0)+IF((COUNT($AF27)+COUNT($AI27)+COUNT($AK27))=3,1,0)=2,1,0)</f>
        <v>0</v>
      </c>
      <c r="AB35" s="111"/>
      <c r="AC35" s="111"/>
      <c r="AD35" s="213">
        <f>IF(IF(COUNT($AD28)=0,1,0)+IF((COUNT($AF28)+COUNT($AI28)+COUNT($AK28))=3,1,0)=2,1,0)</f>
        <v>0</v>
      </c>
      <c r="AE35" s="111"/>
      <c r="AF35" s="213">
        <f>IF(IF(COUNT($AD29)=0,1,0)+IF((COUNT($AF29)+COUNT($AI29)+COUNT($AK29))=3,1,0)=2,1,0)</f>
        <v>0</v>
      </c>
      <c r="AG35" s="111"/>
      <c r="AH35" s="43">
        <f>IF(IF(COUNT($AD30)=0,1,0)+IF((COUNT($AF30)+COUNT($AI30)+COUNT($AK30))=3,1,0)=2,1,0)</f>
        <v>0</v>
      </c>
      <c r="AI35" s="213">
        <f>IF(IF(COUNT($AD31)=0,1,0)+IF((COUNT($AF31)+COUNT($AI31)+COUNT($AK31))=3,1,0)=2,1,0)</f>
        <v>0</v>
      </c>
      <c r="AJ35" s="111"/>
      <c r="AK35" s="213">
        <f>IF(IF(COUNT($AD32)=0,1,0)+IF((COUNT($AF32)+COUNT($AI32)+COUNT($AK32))=3,1,0)=2,1,0)</f>
        <v>0</v>
      </c>
      <c r="AL35" s="111"/>
      <c r="AM35" s="27"/>
    </row>
    <row r="36" spans="1:42" ht="21.75" hidden="1" customHeight="1" x14ac:dyDescent="0.15">
      <c r="A36" s="33"/>
      <c r="B36" s="213">
        <f>IF(IF(COUNT($K23)=0,1,0)+IF(COUNT($M23)=0,1,0)+IF(COUNT($P23)+COUNT($R23)=2,1,0)=3,1,0)</f>
        <v>0</v>
      </c>
      <c r="C36" s="111"/>
      <c r="D36" s="111"/>
      <c r="E36" s="43">
        <f>IF(IF(COUNT($K24)=0,1,0)+IF(COUNT($M24)=0,1,0)+IF(COUNT($P24)+COUNT($R24)=2,1,0)=3,1,0)</f>
        <v>0</v>
      </c>
      <c r="F36" s="43">
        <f>IF(IF(COUNT($K25)=0,1,0)+IF(COUNT($M25)=0,1,0)+IF(COUNT($P25)+COUNT($R25)=2,1,0)=3,1,0)</f>
        <v>0</v>
      </c>
      <c r="G36" s="43">
        <f>IF(IF(COUNT($K26)=0,1,0)+IF(COUNT($M26)=0,1,0)+IF(COUNT($P26)+COUNT($R26)=2,1,0)=3,1,0)</f>
        <v>0</v>
      </c>
      <c r="H36" s="213">
        <f>IF(IF(COUNT($K27)=0,1,0)+IF(COUNT($M27)=0,1,0)+IF(COUNT($P27)+COUNT($R27)=2,1,0)=3,1,0)</f>
        <v>0</v>
      </c>
      <c r="I36" s="111"/>
      <c r="J36" s="111"/>
      <c r="K36" s="213">
        <f>IF(IF(COUNT($K28)=0,1,0)+IF(COUNT($M28)=0,1,0)+IF(COUNT($P28)+COUNT($R28)=2,1,0)=3,1,0)</f>
        <v>0</v>
      </c>
      <c r="L36" s="111"/>
      <c r="M36" s="213">
        <f>IF(IF(COUNT($K29)=0,1,0)+IF(COUNT($M29)=0,1,0)+IF(COUNT($P29)+COUNT($R29)=2,1,0)=3,1,0)</f>
        <v>0</v>
      </c>
      <c r="N36" s="111"/>
      <c r="O36" s="43">
        <f>IF(IF(COUNT($K30)=0,1,0)+IF(COUNT($M30)=0,1,0)+IF(COUNT($P30)+COUNT($R30)=2,1,0)=3,1,0)</f>
        <v>0</v>
      </c>
      <c r="P36" s="213">
        <f>IF(IF(COUNT($K31)=0,1,0)+IF(COUNT($M31)=0,1,0)+IF(COUNT($P31)+COUNT($R31)=2,1,0)=3,1,0)</f>
        <v>0</v>
      </c>
      <c r="Q36" s="111"/>
      <c r="R36" s="213">
        <f>IF(IF(COUNT($K32)=0,1,0)+IF(COUNT($M32)=0,1,0)+IF(COUNT($P32)+COUNT($R32)=2,1,0)=3,1,0)</f>
        <v>0</v>
      </c>
      <c r="S36" s="111"/>
      <c r="T36" s="45"/>
      <c r="U36" s="213">
        <f>IF(IF(COUNT($AD23)=0,1,0)+IF(COUNT($AF23)=0,1,0)+IF(COUNT($AI23)+COUNT($AK23)=2,1,0)=3,1,0)</f>
        <v>0</v>
      </c>
      <c r="V36" s="111"/>
      <c r="W36" s="111"/>
      <c r="X36" s="43">
        <f>IF(IF(COUNT($AD24)=0,1,0)+IF(COUNT($AF24)=0,1,0)+IF(COUNT($AI24)+COUNT($AK24)=2,1,0)=3,1,0)</f>
        <v>0</v>
      </c>
      <c r="Y36" s="43">
        <f>IF(IF(COUNT($AD25)=0,1,0)+IF(COUNT($AF25)=0,1,0)+IF(COUNT($AI25)+COUNT($AK25)=2,1,0)=3,1,0)</f>
        <v>0</v>
      </c>
      <c r="Z36" s="43">
        <f>IF(IF(COUNT($AD26)=0,1,0)+IF(COUNT($AF26)=0,1,0)+IF(COUNT($AI26)+COUNT($AK26)=2,1,0)=3,1,0)</f>
        <v>0</v>
      </c>
      <c r="AA36" s="213">
        <f>IF(IF(COUNT($AD27)=0,1,0)+IF(COUNT($AF27)=0,1,0)+IF(COUNT($AI27)+COUNT($AK27)=2,1,0)=3,1,0)</f>
        <v>0</v>
      </c>
      <c r="AB36" s="111"/>
      <c r="AC36" s="111"/>
      <c r="AD36" s="213">
        <f>IF(IF(COUNT($AD28)=0,1,0)+IF(COUNT($AF28)=0,1,0)+IF(COUNT($AI28)+COUNT($AK28)=2,1,0)=3,1,0)</f>
        <v>0</v>
      </c>
      <c r="AE36" s="111"/>
      <c r="AF36" s="213">
        <f>IF(IF(COUNT($AD29)=0,1,0)+IF(COUNT($AF29)=0,1,0)+IF(COUNT($AI29)+COUNT($AK29)=2,1,0)=3,1,0)</f>
        <v>0</v>
      </c>
      <c r="AG36" s="111"/>
      <c r="AH36" s="43">
        <f>IF(IF(COUNT($AD30)=0,1,0)+IF(COUNT($AF30)=0,1,0)+IF(COUNT($AI30)+COUNT($AK30)=2,1,0)=3,1,0)</f>
        <v>0</v>
      </c>
      <c r="AI36" s="213">
        <f>IF(IF(COUNT($AD31)=0,1,0)+IF(COUNT($AF31)=0,1,0)+IF(COUNT($AI31)+COUNT($AK31)=2,1,0)=3,1,0)</f>
        <v>0</v>
      </c>
      <c r="AJ36" s="111"/>
      <c r="AK36" s="213">
        <f>IF(IF(COUNT($AD32)=0,1,0)+IF(COUNT($AF32)=0,1,0)+IF(COUNT($AI32)+COUNT($AK32)=2,1,0)=3,1,0)</f>
        <v>0</v>
      </c>
      <c r="AL36" s="111"/>
      <c r="AM36" s="27"/>
    </row>
    <row r="37" spans="1:42" ht="21.75" hidden="1" customHeight="1" x14ac:dyDescent="0.15">
      <c r="A37" s="33"/>
      <c r="B37" s="213">
        <f>IF(IF(COUNT($K23)=0,1,0)+IF(COUNT($M23)=0,1,0)+IF(COUNT($P23)=0,1,0)+IF(COUNT($R23)=1,1,0)=4,1,0)</f>
        <v>0</v>
      </c>
      <c r="C37" s="111"/>
      <c r="D37" s="111"/>
      <c r="E37" s="43">
        <f>IF(IF(COUNT($K24)=0,1,0)+IF(COUNT($M24)=0,1,0)+IF(COUNT($P24)=0,1,0)+IF(COUNT($R24)=1,1,0)=4,1,0)</f>
        <v>0</v>
      </c>
      <c r="F37" s="43">
        <f>IF(IF(COUNT($K25)=0,1,0)+IF(COUNT($M25)=0,1,0)+IF(COUNT($P25)=0,1,0)+IF(COUNT($R25)=1,1,0)=4,1,0)</f>
        <v>0</v>
      </c>
      <c r="G37" s="43">
        <f>IF(IF(COUNT($K26)=0,1,0)+IF(COUNT($M26)=0,1,0)+IF(COUNT($P26)=0,1,0)+IF(COUNT($R26)=1,1,0)=4,1,0)</f>
        <v>0</v>
      </c>
      <c r="H37" s="213">
        <f>IF(IF(COUNT($K27)=0,1,0)+IF(COUNT($M27)=0,1,0)+IF(COUNT($P27)=0,1,0)+IF(COUNT($R27)=1,1,0)=4,1,0)</f>
        <v>0</v>
      </c>
      <c r="I37" s="111"/>
      <c r="J37" s="111"/>
      <c r="K37" s="213">
        <f>IF(IF(COUNT($K28)=0,1,0)+IF(COUNT($M28)=0,1,0)+IF(COUNT($P28)=0,1,0)+IF(COUNT($R28)=1,1,0)=4,1,0)</f>
        <v>0</v>
      </c>
      <c r="L37" s="111"/>
      <c r="M37" s="213">
        <f>IF(IF(COUNT($K29)=0,1,0)+IF(COUNT($M29)=0,1,0)+IF(COUNT($P29)=0,1,0)+IF(COUNT($R29)=1,1,0)=4,1,0)</f>
        <v>0</v>
      </c>
      <c r="N37" s="111"/>
      <c r="O37" s="43">
        <f>IF(IF(COUNT($K30)=0,1,0)+IF(COUNT($M30)=0,1,0)+IF(COUNT($P30)=0,1,0)+IF(COUNT($R30)=1,1,0)=4,1,0)</f>
        <v>0</v>
      </c>
      <c r="P37" s="213">
        <f>IF(IF(COUNT($K31)=0,1,0)+IF(COUNT($M31)=0,1,0)+IF(COUNT($P31)=0,1,0)+IF(COUNT($R31)=1,1,0)=4,1,0)</f>
        <v>0</v>
      </c>
      <c r="Q37" s="111"/>
      <c r="R37" s="213">
        <f>IF(IF(COUNT($K32)=0,1,0)+IF(COUNT($M32)=0,1,0)+IF(COUNT($P32)=0,1,0)+IF(COUNT($R32)=1,1,0)=4,1,0)</f>
        <v>0</v>
      </c>
      <c r="S37" s="111"/>
      <c r="T37" s="45"/>
      <c r="U37" s="213">
        <f>IF(IF(COUNT($AD23)=0,1,0)+IF(COUNT($AF23)=0,1,0)+IF(COUNT($AI23)=0,1,0)+IF(COUNT($AK23)=1,1,0)=4,1,0)</f>
        <v>0</v>
      </c>
      <c r="V37" s="111"/>
      <c r="W37" s="111"/>
      <c r="X37" s="43">
        <f>IF(IF(COUNT($AD24)=0,1,0)+IF(COUNT($AF24)=0,1,0)+IF(COUNT($AI24)=0,1,0)+IF(COUNT($AK24)=1,1,0)=4,1,0)</f>
        <v>0</v>
      </c>
      <c r="Y37" s="43">
        <f>IF(IF(COUNT($AD25)=0,1,0)+IF(COUNT($AF25)=0,1,0)+IF(COUNT($AI25)=0,1,0)+IF(COUNT($AK25)=1,1,0)=4,1,0)</f>
        <v>0</v>
      </c>
      <c r="Z37" s="43">
        <f>IF(IF(COUNT($AD26)=0,1,0)+IF(COUNT($AF26)=0,1,0)+IF(COUNT($AI26)=0,1,0)+IF(COUNT($AK26)=1,1,0)=4,1,0)</f>
        <v>0</v>
      </c>
      <c r="AA37" s="213">
        <f>IF(IF(COUNT($AD27)=0,1,0)+IF(COUNT($AF27)=0,1,0)+IF(COUNT($AI27)=0,1,0)+IF(COUNT($AK27)=1,1,0)=4,1,0)</f>
        <v>0</v>
      </c>
      <c r="AB37" s="111"/>
      <c r="AC37" s="111"/>
      <c r="AD37" s="213">
        <f>IF(IF(COUNT($AD28)=0,1,0)+IF(COUNT($AF28)=0,1,0)+IF(COUNT($AI28)=0,1,0)+IF(COUNT($AK28)=1,1,0)=4,1,0)</f>
        <v>0</v>
      </c>
      <c r="AE37" s="111"/>
      <c r="AF37" s="213">
        <f>IF(IF(COUNT($AD29)=0,1,0)+IF(COUNT($AF29)=0,1,0)+IF(COUNT($AI29)=0,1,0)+IF(COUNT($AK29)=1,1,0)=4,1,0)</f>
        <v>0</v>
      </c>
      <c r="AG37" s="111"/>
      <c r="AH37" s="43">
        <f>IF(IF(COUNT($AD30)=0,1,0)+IF(COUNT($AF30)=0,1,0)+IF(COUNT($AI30)=0,1,0)+IF(COUNT($AK30)=1,1,0)=4,1,0)</f>
        <v>0</v>
      </c>
      <c r="AI37" s="213">
        <f>IF(IF(COUNT($AD31)=0,1,0)+IF(COUNT($AF31)=0,1,0)+IF(COUNT($AI31)=0,1,0)+IF(COUNT($AK31)=1,1,0)=4,1,0)</f>
        <v>0</v>
      </c>
      <c r="AJ37" s="111"/>
      <c r="AK37" s="213">
        <f>IF(IF(COUNT($AD32)=0,1,0)+IF(COUNT($AF32)=0,1,0)+IF(COUNT($AI32)=0,1,0)+IF(COUNT($AK32)=1,1,0)=4,1,0)</f>
        <v>0</v>
      </c>
      <c r="AL37" s="111"/>
      <c r="AM37" s="27"/>
    </row>
    <row r="38" spans="1:42" ht="21.75" customHeight="1" thickBot="1" x14ac:dyDescent="0.2">
      <c r="A38" s="44"/>
      <c r="B38" s="44"/>
      <c r="C38" s="44"/>
      <c r="D38" s="44"/>
      <c r="E38" s="44"/>
      <c r="F38" s="26"/>
      <c r="G38" s="26"/>
      <c r="H38" s="26"/>
      <c r="I38" s="26"/>
      <c r="J38" s="26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</row>
    <row r="39" spans="1:42" ht="24.75" customHeight="1" thickBot="1" x14ac:dyDescent="0.2">
      <c r="A39" s="282" t="s">
        <v>40</v>
      </c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4"/>
      <c r="AP39" s="34"/>
    </row>
    <row r="40" spans="1:42" s="13" customFormat="1" ht="28.5" customHeight="1" thickBot="1" x14ac:dyDescent="0.2">
      <c r="A40" s="6"/>
      <c r="B40" s="280" t="s">
        <v>141</v>
      </c>
      <c r="C40" s="280"/>
      <c r="D40" s="280"/>
      <c r="E40" s="280"/>
      <c r="F40" s="280"/>
      <c r="G40" s="280"/>
      <c r="H40" s="280"/>
      <c r="I40" s="280"/>
      <c r="J40" s="280"/>
      <c r="K40" s="280"/>
      <c r="L40" s="280"/>
      <c r="M40" s="280"/>
      <c r="N40" s="280"/>
      <c r="O40" s="280"/>
      <c r="P40" s="280"/>
      <c r="Q40" s="280"/>
      <c r="R40" s="280"/>
      <c r="S40" s="280"/>
      <c r="T40" s="280"/>
      <c r="U40" s="280"/>
      <c r="V40" s="280"/>
      <c r="W40" s="280"/>
      <c r="X40" s="280"/>
      <c r="Y40" s="280"/>
      <c r="Z40" s="280"/>
      <c r="AA40" s="280"/>
      <c r="AB40" s="280"/>
      <c r="AC40" s="280"/>
      <c r="AD40" s="280"/>
      <c r="AE40" s="280"/>
      <c r="AF40" s="280"/>
      <c r="AG40" s="280"/>
      <c r="AH40" s="280"/>
      <c r="AI40" s="280"/>
      <c r="AJ40" s="280"/>
      <c r="AK40" s="280"/>
      <c r="AL40" s="280"/>
      <c r="AM40" s="281"/>
      <c r="AP40" s="14"/>
    </row>
    <row r="41" spans="1:42" ht="28.5" customHeight="1" thickBot="1" x14ac:dyDescent="0.2">
      <c r="A41" s="6"/>
      <c r="B41" s="205" t="s">
        <v>146</v>
      </c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205"/>
      <c r="P41" s="205"/>
      <c r="Q41" s="205"/>
      <c r="R41" s="205"/>
      <c r="S41" s="205"/>
      <c r="T41" s="205"/>
      <c r="U41" s="205"/>
      <c r="V41" s="205"/>
      <c r="W41" s="205"/>
      <c r="X41" s="205"/>
      <c r="Y41" s="205"/>
      <c r="Z41" s="205"/>
      <c r="AA41" s="205"/>
      <c r="AB41" s="205"/>
      <c r="AC41" s="205"/>
      <c r="AD41" s="205"/>
      <c r="AE41" s="205"/>
      <c r="AF41" s="205"/>
      <c r="AG41" s="205"/>
      <c r="AH41" s="205"/>
      <c r="AI41" s="205"/>
      <c r="AJ41" s="205"/>
      <c r="AK41" s="205"/>
      <c r="AL41" s="205"/>
      <c r="AM41" s="206"/>
    </row>
    <row r="42" spans="1:42" ht="28.5" customHeight="1" thickBot="1" x14ac:dyDescent="0.2">
      <c r="A42" s="6"/>
      <c r="B42" s="207" t="s">
        <v>140</v>
      </c>
      <c r="C42" s="207"/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207"/>
      <c r="W42" s="207"/>
      <c r="X42" s="207"/>
      <c r="Y42" s="207"/>
      <c r="Z42" s="207"/>
      <c r="AA42" s="207"/>
      <c r="AB42" s="207"/>
      <c r="AC42" s="207"/>
      <c r="AD42" s="207"/>
      <c r="AE42" s="207"/>
      <c r="AF42" s="207"/>
      <c r="AG42" s="207"/>
      <c r="AH42" s="207"/>
      <c r="AI42" s="207"/>
      <c r="AJ42" s="207"/>
      <c r="AK42" s="207"/>
      <c r="AL42" s="207"/>
      <c r="AM42" s="208"/>
    </row>
    <row r="43" spans="1:42" ht="18" customHeight="1" x14ac:dyDescent="0.15"/>
    <row r="44" spans="1:42" ht="13.5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2"/>
      <c r="U44" s="2"/>
      <c r="V44" s="2"/>
      <c r="W44" s="2"/>
      <c r="X44" s="47"/>
      <c r="Y44" s="47"/>
      <c r="Z44" s="47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</row>
    <row r="45" spans="1:42" ht="70.5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"/>
      <c r="U45" s="2"/>
      <c r="V45" s="2"/>
      <c r="W45" s="2"/>
      <c r="X45" s="47"/>
      <c r="Y45" s="47"/>
      <c r="Z45" s="47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s="35" customFormat="1" ht="18.75" hidden="1" customHeight="1" x14ac:dyDescent="0.15">
      <c r="C46" s="36" t="s">
        <v>21</v>
      </c>
      <c r="AP46" s="36"/>
    </row>
    <row r="47" spans="1:42" s="35" customFormat="1" ht="18.75" hidden="1" customHeight="1" x14ac:dyDescent="0.15">
      <c r="A47" s="37">
        <v>1</v>
      </c>
      <c r="B47" s="37" t="s">
        <v>25</v>
      </c>
      <c r="C47" s="38">
        <v>7500</v>
      </c>
      <c r="D47" s="37">
        <v>950</v>
      </c>
      <c r="E47" s="39">
        <v>0</v>
      </c>
      <c r="F47" s="37" t="s">
        <v>47</v>
      </c>
      <c r="G47" s="37"/>
      <c r="H47" s="37"/>
      <c r="I47" s="37">
        <v>500</v>
      </c>
      <c r="AP47" s="36"/>
    </row>
    <row r="48" spans="1:42" s="35" customFormat="1" ht="18.75" hidden="1" customHeight="1" x14ac:dyDescent="0.15">
      <c r="A48" s="37">
        <v>2</v>
      </c>
      <c r="B48" s="37" t="s">
        <v>26</v>
      </c>
      <c r="C48" s="38">
        <v>7500</v>
      </c>
      <c r="D48" s="37">
        <v>950</v>
      </c>
      <c r="E48" s="39">
        <v>0</v>
      </c>
      <c r="F48" s="37" t="s">
        <v>47</v>
      </c>
      <c r="G48" s="37"/>
      <c r="H48" s="37"/>
      <c r="I48" s="37">
        <v>500</v>
      </c>
      <c r="AP48" s="36"/>
    </row>
    <row r="49" spans="1:42" s="35" customFormat="1" ht="18.75" hidden="1" customHeight="1" x14ac:dyDescent="0.15">
      <c r="A49" s="37">
        <v>3</v>
      </c>
      <c r="B49" s="37" t="s">
        <v>84</v>
      </c>
      <c r="C49" s="38">
        <v>7500</v>
      </c>
      <c r="D49" s="37">
        <v>950</v>
      </c>
      <c r="E49" s="39">
        <v>0</v>
      </c>
      <c r="F49" s="37" t="s">
        <v>47</v>
      </c>
      <c r="G49" s="37"/>
      <c r="H49" s="37"/>
      <c r="I49" s="37">
        <v>500</v>
      </c>
      <c r="AP49" s="36"/>
    </row>
    <row r="50" spans="1:42" s="35" customFormat="1" ht="18.75" hidden="1" customHeight="1" x14ac:dyDescent="0.15">
      <c r="A50" s="37">
        <v>4</v>
      </c>
      <c r="B50" s="37" t="s">
        <v>27</v>
      </c>
      <c r="C50" s="38">
        <v>600</v>
      </c>
      <c r="D50" s="37">
        <v>85</v>
      </c>
      <c r="E50" s="39">
        <v>0</v>
      </c>
      <c r="F50" s="37" t="s">
        <v>48</v>
      </c>
      <c r="G50" s="37"/>
      <c r="H50" s="37"/>
      <c r="I50" s="37">
        <v>1250</v>
      </c>
      <c r="AP50" s="36"/>
    </row>
    <row r="51" spans="1:42" s="35" customFormat="1" ht="18.75" hidden="1" customHeight="1" x14ac:dyDescent="0.15">
      <c r="A51" s="37">
        <v>5</v>
      </c>
      <c r="B51" s="37" t="s">
        <v>28</v>
      </c>
      <c r="C51" s="38">
        <v>600</v>
      </c>
      <c r="D51" s="37">
        <v>85</v>
      </c>
      <c r="E51" s="39">
        <v>0</v>
      </c>
      <c r="F51" s="37" t="s">
        <v>48</v>
      </c>
      <c r="G51" s="37"/>
      <c r="H51" s="37"/>
      <c r="I51" s="37">
        <v>1250</v>
      </c>
      <c r="AP51" s="36"/>
    </row>
    <row r="52" spans="1:42" s="35" customFormat="1" ht="18.75" hidden="1" customHeight="1" x14ac:dyDescent="0.15">
      <c r="A52" s="37">
        <v>6</v>
      </c>
      <c r="B52" s="37" t="s">
        <v>29</v>
      </c>
      <c r="C52" s="38">
        <v>600</v>
      </c>
      <c r="D52" s="37">
        <v>85</v>
      </c>
      <c r="E52" s="39">
        <v>0</v>
      </c>
      <c r="F52" s="37" t="s">
        <v>48</v>
      </c>
      <c r="G52" s="37"/>
      <c r="H52" s="37"/>
      <c r="I52" s="37">
        <v>1250</v>
      </c>
      <c r="AP52" s="36"/>
    </row>
    <row r="53" spans="1:42" s="35" customFormat="1" ht="18.75" hidden="1" customHeight="1" x14ac:dyDescent="0.15">
      <c r="A53" s="37">
        <v>7</v>
      </c>
      <c r="B53" s="37" t="s">
        <v>30</v>
      </c>
      <c r="C53" s="38">
        <v>600</v>
      </c>
      <c r="D53" s="37">
        <v>85</v>
      </c>
      <c r="E53" s="39">
        <v>0</v>
      </c>
      <c r="F53" s="37" t="s">
        <v>48</v>
      </c>
      <c r="G53" s="37"/>
      <c r="H53" s="37"/>
      <c r="I53" s="37">
        <v>1250</v>
      </c>
      <c r="AP53" s="36"/>
    </row>
    <row r="54" spans="1:42" s="35" customFormat="1" ht="18.75" hidden="1" customHeight="1" x14ac:dyDescent="0.15">
      <c r="A54" s="37">
        <v>8</v>
      </c>
      <c r="B54" s="37" t="s">
        <v>36</v>
      </c>
      <c r="C54" s="38">
        <v>1000</v>
      </c>
      <c r="D54" s="37">
        <v>125</v>
      </c>
      <c r="E54" s="39">
        <v>0</v>
      </c>
      <c r="F54" s="37" t="s">
        <v>48</v>
      </c>
      <c r="G54" s="37"/>
      <c r="H54" s="37"/>
      <c r="I54" s="37">
        <v>500</v>
      </c>
      <c r="AP54" s="36"/>
    </row>
    <row r="55" spans="1:42" s="35" customFormat="1" ht="18.75" hidden="1" customHeight="1" x14ac:dyDescent="0.15">
      <c r="A55" s="37">
        <v>9</v>
      </c>
      <c r="B55" s="37" t="s">
        <v>37</v>
      </c>
      <c r="C55" s="38">
        <v>1000</v>
      </c>
      <c r="D55" s="37">
        <v>125</v>
      </c>
      <c r="E55" s="39">
        <v>0</v>
      </c>
      <c r="F55" s="37" t="s">
        <v>48</v>
      </c>
      <c r="G55" s="37"/>
      <c r="H55" s="37"/>
      <c r="I55" s="37">
        <v>500</v>
      </c>
      <c r="AP55" s="36"/>
    </row>
    <row r="56" spans="1:42" s="35" customFormat="1" ht="18.75" hidden="1" customHeight="1" x14ac:dyDescent="0.15">
      <c r="A56" s="37">
        <v>10</v>
      </c>
      <c r="B56" s="37" t="s">
        <v>35</v>
      </c>
      <c r="C56" s="38">
        <v>1000</v>
      </c>
      <c r="D56" s="37">
        <v>125</v>
      </c>
      <c r="E56" s="39">
        <v>750</v>
      </c>
      <c r="F56" s="37" t="s">
        <v>48</v>
      </c>
      <c r="G56" s="37"/>
      <c r="H56" s="37"/>
      <c r="I56" s="37">
        <v>500</v>
      </c>
      <c r="AP56" s="36"/>
    </row>
    <row r="57" spans="1:42" s="35" customFormat="1" ht="18.75" hidden="1" customHeight="1" x14ac:dyDescent="0.15">
      <c r="A57" s="37">
        <v>11</v>
      </c>
      <c r="B57" s="37" t="s">
        <v>32</v>
      </c>
      <c r="C57" s="38">
        <v>1000</v>
      </c>
      <c r="D57" s="37">
        <v>125</v>
      </c>
      <c r="E57" s="39">
        <v>0</v>
      </c>
      <c r="F57" s="37" t="s">
        <v>48</v>
      </c>
      <c r="G57" s="37"/>
      <c r="H57" s="37"/>
      <c r="I57" s="37">
        <v>500</v>
      </c>
      <c r="AP57" s="36"/>
    </row>
    <row r="58" spans="1:42" s="35" customFormat="1" ht="18.75" hidden="1" customHeight="1" x14ac:dyDescent="0.15">
      <c r="A58" s="37">
        <v>12</v>
      </c>
      <c r="B58" s="37" t="s">
        <v>31</v>
      </c>
      <c r="C58" s="38">
        <v>1000</v>
      </c>
      <c r="D58" s="37">
        <v>125</v>
      </c>
      <c r="E58" s="39">
        <v>0</v>
      </c>
      <c r="F58" s="37" t="s">
        <v>48</v>
      </c>
      <c r="G58" s="37"/>
      <c r="H58" s="37"/>
      <c r="I58" s="37">
        <v>500</v>
      </c>
      <c r="AP58" s="36"/>
    </row>
    <row r="59" spans="1:42" s="35" customFormat="1" ht="18.75" hidden="1" customHeight="1" x14ac:dyDescent="0.15">
      <c r="A59" s="37">
        <v>13</v>
      </c>
      <c r="B59" s="37" t="s">
        <v>33</v>
      </c>
      <c r="C59" s="38">
        <v>1000</v>
      </c>
      <c r="D59" s="37">
        <v>125</v>
      </c>
      <c r="E59" s="39">
        <v>0</v>
      </c>
      <c r="F59" s="37" t="s">
        <v>48</v>
      </c>
      <c r="G59" s="37"/>
      <c r="H59" s="37"/>
      <c r="I59" s="37">
        <v>500</v>
      </c>
      <c r="AP59" s="36"/>
    </row>
    <row r="60" spans="1:42" s="35" customFormat="1" ht="18.75" hidden="1" customHeight="1" x14ac:dyDescent="0.15">
      <c r="A60" s="37">
        <v>14</v>
      </c>
      <c r="B60" s="37" t="s">
        <v>34</v>
      </c>
      <c r="C60" s="38">
        <v>1000</v>
      </c>
      <c r="D60" s="37">
        <v>125</v>
      </c>
      <c r="E60" s="39">
        <v>0</v>
      </c>
      <c r="F60" s="37" t="s">
        <v>48</v>
      </c>
      <c r="G60" s="37"/>
      <c r="H60" s="37"/>
      <c r="I60" s="37">
        <v>500</v>
      </c>
      <c r="AP60" s="36"/>
    </row>
    <row r="61" spans="1:42" s="35" customFormat="1" ht="18.75" hidden="1" customHeight="1" x14ac:dyDescent="0.15">
      <c r="A61" s="37">
        <v>15</v>
      </c>
      <c r="B61" s="37" t="s">
        <v>38</v>
      </c>
      <c r="C61" s="38">
        <v>1000</v>
      </c>
      <c r="D61" s="37">
        <v>125</v>
      </c>
      <c r="E61" s="39">
        <v>0</v>
      </c>
      <c r="F61" s="37" t="s">
        <v>48</v>
      </c>
      <c r="G61" s="37"/>
      <c r="H61" s="37"/>
      <c r="I61" s="37">
        <v>500</v>
      </c>
      <c r="AP61" s="36"/>
    </row>
    <row r="62" spans="1:42" s="35" customFormat="1" ht="18.75" hidden="1" customHeight="1" x14ac:dyDescent="0.15">
      <c r="A62" s="37">
        <v>16</v>
      </c>
      <c r="B62" s="37" t="s">
        <v>39</v>
      </c>
      <c r="C62" s="38">
        <v>1000</v>
      </c>
      <c r="D62" s="37">
        <v>125</v>
      </c>
      <c r="E62" s="39">
        <v>0</v>
      </c>
      <c r="F62" s="37" t="s">
        <v>48</v>
      </c>
      <c r="G62" s="37"/>
      <c r="H62" s="37"/>
      <c r="I62" s="37">
        <v>500</v>
      </c>
      <c r="AP62" s="36"/>
    </row>
    <row r="63" spans="1:42" s="35" customFormat="1" ht="18.75" hidden="1" customHeight="1" x14ac:dyDescent="0.15">
      <c r="A63" s="37">
        <v>17</v>
      </c>
      <c r="B63" s="37" t="s">
        <v>85</v>
      </c>
      <c r="C63" s="38">
        <v>1000</v>
      </c>
      <c r="D63" s="37">
        <v>125</v>
      </c>
      <c r="E63" s="39">
        <v>0</v>
      </c>
      <c r="F63" s="37" t="s">
        <v>48</v>
      </c>
      <c r="G63" s="37"/>
      <c r="H63" s="37"/>
      <c r="I63" s="37">
        <v>500</v>
      </c>
      <c r="AP63" s="36"/>
    </row>
    <row r="64" spans="1:42" s="35" customFormat="1" ht="12" hidden="1" customHeight="1" x14ac:dyDescent="0.15">
      <c r="A64" s="37">
        <v>18</v>
      </c>
      <c r="B64" s="37" t="s">
        <v>86</v>
      </c>
      <c r="C64" s="38">
        <v>1000</v>
      </c>
      <c r="D64" s="37">
        <v>125</v>
      </c>
      <c r="E64" s="39">
        <v>0</v>
      </c>
      <c r="F64" s="37" t="s">
        <v>48</v>
      </c>
      <c r="G64" s="37"/>
      <c r="H64" s="37"/>
      <c r="I64" s="37">
        <v>500</v>
      </c>
      <c r="AP64" s="36"/>
    </row>
    <row r="66" spans="1:5" x14ac:dyDescent="0.15">
      <c r="A66" s="102"/>
      <c r="B66" s="103"/>
      <c r="C66" s="55"/>
      <c r="D66" s="55"/>
      <c r="E66" s="55"/>
    </row>
  </sheetData>
  <sheetProtection autoFilter="0"/>
  <mergeCells count="269">
    <mergeCell ref="AF33:AG33"/>
    <mergeCell ref="AI33:AJ33"/>
    <mergeCell ref="AK33:AL33"/>
    <mergeCell ref="AA32:AC32"/>
    <mergeCell ref="AD32:AE32"/>
    <mergeCell ref="R33:S33"/>
    <mergeCell ref="P33:Q33"/>
    <mergeCell ref="M33:N33"/>
    <mergeCell ref="K33:L33"/>
    <mergeCell ref="U33:W33"/>
    <mergeCell ref="AA33:AC33"/>
    <mergeCell ref="AD33:AE33"/>
    <mergeCell ref="B33:D33"/>
    <mergeCell ref="H33:J33"/>
    <mergeCell ref="B32:D32"/>
    <mergeCell ref="H32:J32"/>
    <mergeCell ref="K32:L32"/>
    <mergeCell ref="M32:N32"/>
    <mergeCell ref="P32:Q32"/>
    <mergeCell ref="R32:S32"/>
    <mergeCell ref="U32:W32"/>
    <mergeCell ref="B30:D30"/>
    <mergeCell ref="H30:J30"/>
    <mergeCell ref="K30:L30"/>
    <mergeCell ref="M30:N30"/>
    <mergeCell ref="P30:Q30"/>
    <mergeCell ref="R30:S30"/>
    <mergeCell ref="U30:W30"/>
    <mergeCell ref="AA30:AC30"/>
    <mergeCell ref="AD30:AE30"/>
    <mergeCell ref="B31:D31"/>
    <mergeCell ref="H31:J31"/>
    <mergeCell ref="K31:L31"/>
    <mergeCell ref="M31:N31"/>
    <mergeCell ref="P31:Q31"/>
    <mergeCell ref="R31:S31"/>
    <mergeCell ref="U31:W31"/>
    <mergeCell ref="AA31:AC31"/>
    <mergeCell ref="AD31:AE31"/>
    <mergeCell ref="B28:D28"/>
    <mergeCell ref="H28:J28"/>
    <mergeCell ref="K28:L28"/>
    <mergeCell ref="M28:N28"/>
    <mergeCell ref="P28:Q28"/>
    <mergeCell ref="R28:S28"/>
    <mergeCell ref="U28:W28"/>
    <mergeCell ref="AA28:AC28"/>
    <mergeCell ref="AD28:AE28"/>
    <mergeCell ref="B29:D29"/>
    <mergeCell ref="H29:J29"/>
    <mergeCell ref="K29:L29"/>
    <mergeCell ref="M29:N29"/>
    <mergeCell ref="P29:Q29"/>
    <mergeCell ref="R29:S29"/>
    <mergeCell ref="U29:W29"/>
    <mergeCell ref="AA29:AC29"/>
    <mergeCell ref="AD29:AE29"/>
    <mergeCell ref="B26:D26"/>
    <mergeCell ref="H26:J26"/>
    <mergeCell ref="K26:L26"/>
    <mergeCell ref="M26:N26"/>
    <mergeCell ref="P26:Q26"/>
    <mergeCell ref="R26:S26"/>
    <mergeCell ref="U26:W26"/>
    <mergeCell ref="AA26:AC26"/>
    <mergeCell ref="AD26:AE26"/>
    <mergeCell ref="B27:D27"/>
    <mergeCell ref="H27:J27"/>
    <mergeCell ref="K27:L27"/>
    <mergeCell ref="M27:N27"/>
    <mergeCell ref="P27:Q27"/>
    <mergeCell ref="R27:S27"/>
    <mergeCell ref="U27:W27"/>
    <mergeCell ref="AA27:AC27"/>
    <mergeCell ref="AD27:AE27"/>
    <mergeCell ref="AA25:AC25"/>
    <mergeCell ref="AD25:AE25"/>
    <mergeCell ref="B24:D24"/>
    <mergeCell ref="H24:J24"/>
    <mergeCell ref="K24:L24"/>
    <mergeCell ref="M24:N24"/>
    <mergeCell ref="P24:Q24"/>
    <mergeCell ref="R24:S24"/>
    <mergeCell ref="U24:W24"/>
    <mergeCell ref="AA24:AC24"/>
    <mergeCell ref="AD24:AE24"/>
    <mergeCell ref="H23:J23"/>
    <mergeCell ref="K23:L23"/>
    <mergeCell ref="M23:N23"/>
    <mergeCell ref="P23:Q23"/>
    <mergeCell ref="R23:S23"/>
    <mergeCell ref="B25:D25"/>
    <mergeCell ref="H25:J25"/>
    <mergeCell ref="K25:L25"/>
    <mergeCell ref="M25:N25"/>
    <mergeCell ref="P25:Q25"/>
    <mergeCell ref="R25:S25"/>
    <mergeCell ref="B40:AM40"/>
    <mergeCell ref="A39:AM39"/>
    <mergeCell ref="AP5:AT5"/>
    <mergeCell ref="AT7:AT8"/>
    <mergeCell ref="AH6:AI6"/>
    <mergeCell ref="AE6:AF6"/>
    <mergeCell ref="AP6:AT6"/>
    <mergeCell ref="L10:AM10"/>
    <mergeCell ref="Q7:R7"/>
    <mergeCell ref="T7:V7"/>
    <mergeCell ref="S9:Y9"/>
    <mergeCell ref="AC6:AD6"/>
    <mergeCell ref="AC7:AM7"/>
    <mergeCell ref="AJ6:AK6"/>
    <mergeCell ref="A19:C19"/>
    <mergeCell ref="D19:G19"/>
    <mergeCell ref="AI14:AM14"/>
    <mergeCell ref="AI13:AM13"/>
    <mergeCell ref="A18:C18"/>
    <mergeCell ref="K22:S22"/>
    <mergeCell ref="B22:D22"/>
    <mergeCell ref="E22:G22"/>
    <mergeCell ref="H22:J22"/>
    <mergeCell ref="B23:D23"/>
    <mergeCell ref="L4:AF4"/>
    <mergeCell ref="L5:AF5"/>
    <mergeCell ref="AF12:AH12"/>
    <mergeCell ref="B7:K8"/>
    <mergeCell ref="A4:A10"/>
    <mergeCell ref="AG4:AM4"/>
    <mergeCell ref="AG5:AM5"/>
    <mergeCell ref="L6:AB6"/>
    <mergeCell ref="AL6:AM6"/>
    <mergeCell ref="AC12:AE12"/>
    <mergeCell ref="N12:AB12"/>
    <mergeCell ref="AE9:AM9"/>
    <mergeCell ref="B4:K4"/>
    <mergeCell ref="B5:K5"/>
    <mergeCell ref="B6:K6"/>
    <mergeCell ref="B9:K9"/>
    <mergeCell ref="B10:K10"/>
    <mergeCell ref="A17:C17"/>
    <mergeCell ref="A14:C14"/>
    <mergeCell ref="D14:G14"/>
    <mergeCell ref="A13:C13"/>
    <mergeCell ref="A15:C15"/>
    <mergeCell ref="D13:G13"/>
    <mergeCell ref="H13:P13"/>
    <mergeCell ref="AI15:AM15"/>
    <mergeCell ref="Z15:AH15"/>
    <mergeCell ref="Z16:AH16"/>
    <mergeCell ref="Z17:AH17"/>
    <mergeCell ref="D16:G16"/>
    <mergeCell ref="D17:G17"/>
    <mergeCell ref="AK34:AL34"/>
    <mergeCell ref="AI19:AM19"/>
    <mergeCell ref="U22:W22"/>
    <mergeCell ref="AF23:AG23"/>
    <mergeCell ref="AI23:AJ23"/>
    <mergeCell ref="AK23:AL23"/>
    <mergeCell ref="AF24:AG24"/>
    <mergeCell ref="U23:W23"/>
    <mergeCell ref="AA23:AC23"/>
    <mergeCell ref="AD23:AE23"/>
    <mergeCell ref="AK28:AL28"/>
    <mergeCell ref="AF29:AG29"/>
    <mergeCell ref="AI29:AJ29"/>
    <mergeCell ref="AK29:AL29"/>
    <mergeCell ref="AF30:AG30"/>
    <mergeCell ref="AI30:AJ30"/>
    <mergeCell ref="AK30:AL30"/>
    <mergeCell ref="AF31:AG31"/>
    <mergeCell ref="AI31:AJ31"/>
    <mergeCell ref="AK31:AL31"/>
    <mergeCell ref="AF32:AG32"/>
    <mergeCell ref="AI32:AJ32"/>
    <mergeCell ref="AK32:AL32"/>
    <mergeCell ref="U25:W25"/>
    <mergeCell ref="AF35:AG35"/>
    <mergeCell ref="AI35:AJ35"/>
    <mergeCell ref="AK35:AL35"/>
    <mergeCell ref="U34:W34"/>
    <mergeCell ref="M35:N35"/>
    <mergeCell ref="M36:N36"/>
    <mergeCell ref="AF34:AG34"/>
    <mergeCell ref="AI34:AJ34"/>
    <mergeCell ref="X22:Z22"/>
    <mergeCell ref="AA22:AC22"/>
    <mergeCell ref="AD22:AL22"/>
    <mergeCell ref="AI24:AJ24"/>
    <mergeCell ref="AK24:AL24"/>
    <mergeCell ref="AF25:AG25"/>
    <mergeCell ref="AI25:AJ25"/>
    <mergeCell ref="AK25:AL25"/>
    <mergeCell ref="AF26:AG26"/>
    <mergeCell ref="AI26:AJ26"/>
    <mergeCell ref="AK26:AL26"/>
    <mergeCell ref="AF27:AG27"/>
    <mergeCell ref="AI27:AJ27"/>
    <mergeCell ref="AK27:AL27"/>
    <mergeCell ref="AF28:AG28"/>
    <mergeCell ref="AI28:AJ28"/>
    <mergeCell ref="AD36:AE36"/>
    <mergeCell ref="AA36:AC36"/>
    <mergeCell ref="M34:N34"/>
    <mergeCell ref="M37:N37"/>
    <mergeCell ref="K34:L34"/>
    <mergeCell ref="K35:L35"/>
    <mergeCell ref="K36:L36"/>
    <mergeCell ref="K37:L37"/>
    <mergeCell ref="AA34:AC34"/>
    <mergeCell ref="AD34:AE34"/>
    <mergeCell ref="P34:Q34"/>
    <mergeCell ref="P35:Q35"/>
    <mergeCell ref="P36:Q36"/>
    <mergeCell ref="P37:Q37"/>
    <mergeCell ref="R34:S34"/>
    <mergeCell ref="R35:S35"/>
    <mergeCell ref="R36:S36"/>
    <mergeCell ref="R37:S37"/>
    <mergeCell ref="U36:W36"/>
    <mergeCell ref="U35:W35"/>
    <mergeCell ref="AA35:AC35"/>
    <mergeCell ref="AD35:AE35"/>
    <mergeCell ref="B41:AM41"/>
    <mergeCell ref="B42:AM42"/>
    <mergeCell ref="L8:P8"/>
    <mergeCell ref="Q8:AM8"/>
    <mergeCell ref="AF36:AG36"/>
    <mergeCell ref="AI36:AJ36"/>
    <mergeCell ref="AK36:AL36"/>
    <mergeCell ref="U37:W37"/>
    <mergeCell ref="AA37:AC37"/>
    <mergeCell ref="AD37:AE37"/>
    <mergeCell ref="AF37:AG37"/>
    <mergeCell ref="AI37:AJ37"/>
    <mergeCell ref="AK37:AL37"/>
    <mergeCell ref="B34:D34"/>
    <mergeCell ref="B35:D35"/>
    <mergeCell ref="B36:D36"/>
    <mergeCell ref="B37:D37"/>
    <mergeCell ref="H34:J34"/>
    <mergeCell ref="H35:J35"/>
    <mergeCell ref="H36:J36"/>
    <mergeCell ref="L9:R9"/>
    <mergeCell ref="Z9:AD9"/>
    <mergeCell ref="D15:G15"/>
    <mergeCell ref="H37:J37"/>
    <mergeCell ref="D18:G18"/>
    <mergeCell ref="AI12:AM12"/>
    <mergeCell ref="A2:AM2"/>
    <mergeCell ref="Z19:AH19"/>
    <mergeCell ref="Q19:Y19"/>
    <mergeCell ref="H19:P19"/>
    <mergeCell ref="Q13:Y13"/>
    <mergeCell ref="Z13:AH13"/>
    <mergeCell ref="H14:P14"/>
    <mergeCell ref="H15:P15"/>
    <mergeCell ref="H16:P16"/>
    <mergeCell ref="H17:P17"/>
    <mergeCell ref="H18:P18"/>
    <mergeCell ref="Q14:Y14"/>
    <mergeCell ref="Q15:Y15"/>
    <mergeCell ref="Q16:Y16"/>
    <mergeCell ref="Q17:Y17"/>
    <mergeCell ref="Q18:Y18"/>
    <mergeCell ref="Z14:AH14"/>
    <mergeCell ref="Z18:AH18"/>
    <mergeCell ref="AI18:AM18"/>
    <mergeCell ref="AI16:AM16"/>
    <mergeCell ref="AI17:AM17"/>
    <mergeCell ref="A16:C16"/>
  </mergeCells>
  <phoneticPr fontId="3"/>
  <dataValidations count="9">
    <dataValidation type="list" allowBlank="1" showInputMessage="1" showErrorMessage="1" sqref="X44:Z45" xr:uid="{00000000-0002-0000-0300-000000000000}">
      <formula1>"○"</formula1>
    </dataValidation>
    <dataValidation imeMode="halfAlpha" allowBlank="1" showInputMessage="1" showErrorMessage="1" sqref="T7:V7 S9:Y9 AE6:AH6 AE9" xr:uid="{00000000-0002-0000-0300-000001000000}"/>
    <dataValidation type="textLength" imeMode="halfAlpha" operator="equal" allowBlank="1" showInputMessage="1" showErrorMessage="1" errorTitle="事業所番号" error="10桁で入力してください。" sqref="AG5:AM5" xr:uid="{00000000-0002-0000-0300-000002000000}">
      <formula1>10</formula1>
    </dataValidation>
    <dataValidation imeMode="disabled" allowBlank="1" showInputMessage="1" showErrorMessage="1" sqref="AJ6:AK6" xr:uid="{00000000-0002-0000-0300-000003000000}"/>
    <dataValidation imeMode="halfKatakana" allowBlank="1" showInputMessage="1" showErrorMessage="1" sqref="L4:AF4" xr:uid="{00000000-0002-0000-0300-000004000000}"/>
    <dataValidation imeMode="fullAlpha" allowBlank="1" showInputMessage="1" showErrorMessage="1" sqref="Q7:R7" xr:uid="{00000000-0002-0000-0300-000006000000}"/>
    <dataValidation type="list" allowBlank="1" showInputMessage="1" showErrorMessage="1" sqref="AC12:AE12 H14 Q14 Z14" xr:uid="{00000000-0002-0000-0300-000009000000}">
      <formula1>"○,×"</formula1>
    </dataValidation>
    <dataValidation type="list" imeMode="disabled" allowBlank="1" showInputMessage="1" showErrorMessage="1" sqref="A40:A42" xr:uid="{00000000-0002-0000-0300-000008000000}">
      <formula1>"○,×"</formula1>
    </dataValidation>
    <dataValidation type="list" allowBlank="1" showInputMessage="1" showErrorMessage="1" sqref="L6:AB6" xr:uid="{00000000-0002-0000-0300-000007000000}">
      <formula1>$B$47:$B$64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①申請書兼請求書</vt:lpstr>
      <vt:lpstr>②申請額一覧</vt:lpstr>
      <vt:lpstr>③個票</vt:lpstr>
      <vt:lpstr>①申請書兼請求書!Print_Area</vt:lpstr>
      <vt:lpstr>②申請額一覧!Print_Area</vt:lpstr>
      <vt:lpstr>③個票!Print_Area</vt:lpstr>
      <vt:lpstr>①申請書兼請求書!Print_Titles</vt:lpstr>
      <vt:lpstr>②申請額一覧!Print_Titles</vt:lpstr>
    </vt:vector>
  </TitlesOfParts>
  <Company>TAIMS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</dc:creator>
  <cp:lastModifiedBy>Administrator</cp:lastModifiedBy>
  <cp:lastPrinted>2025-02-14T08:06:33Z</cp:lastPrinted>
  <dcterms:created xsi:type="dcterms:W3CDTF">2018-06-19T01:27:02Z</dcterms:created>
  <dcterms:modified xsi:type="dcterms:W3CDTF">2026-02-13T05:42:27Z</dcterms:modified>
</cp:coreProperties>
</file>