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7003D8CD-B42F-4A3B-8AED-8369FE8AB173}" xr6:coauthVersionLast="36" xr6:coauthVersionMax="36" xr10:uidLastSave="{00000000-0000-0000-0000-000000000000}"/>
  <bookViews>
    <workbookView xWindow="-105" yWindow="-105" windowWidth="19425" windowHeight="11505" tabRatio="935" xr2:uid="{00000000-000D-0000-FFFF-FFFF00000000}"/>
  </bookViews>
  <sheets>
    <sheet name="体制届出書" sheetId="591" r:id="rId1"/>
    <sheet name="別紙１－３" sheetId="601" r:id="rId2"/>
    <sheet name="備考（1－3）" sheetId="302" r:id="rId3"/>
    <sheet name="添付資料一覧" sheetId="600" r:id="rId4"/>
    <sheet name="別紙5－2（地密_割引率）" sheetId="523" r:id="rId5"/>
    <sheet name="別紙7-2（有資格者割合参考計算書）" sheetId="526" r:id="rId6"/>
    <sheet name="別紙14－3（サ強③_地密通所）" sheetId="592" r:id="rId7"/>
    <sheet name="別紙21（生活相談員配置）" sheetId="550" r:id="rId8"/>
    <sheet name="別紙22（中重度者ケア体制）" sheetId="551" r:id="rId9"/>
    <sheet name="別紙22－2（中重度ケア計算書）" sheetId="552" r:id="rId10"/>
    <sheet name="別紙23（認知症_地密通所）" sheetId="553" r:id="rId11"/>
    <sheet name="別紙23－2（認知症計算書）" sheetId="554" r:id="rId12"/>
    <sheet name="参考様式" sheetId="593" r:id="rId13"/>
    <sheet name="別紙●24" sheetId="66" state="hidden" r:id="rId14"/>
  </sheets>
  <definedNames>
    <definedName name="_xlnm._FilterDatabase" localSheetId="12" hidden="1">参考様式!$B$15:$AF$28</definedName>
    <definedName name="ｋ" localSheetId="1">#REF!</definedName>
    <definedName name="ｋ">#N/A</definedName>
    <definedName name="_xlnm.Print_Area" localSheetId="12">参考様式!$A$1:$AG$77</definedName>
    <definedName name="_xlnm.Print_Area" localSheetId="0">体制届出書!$A$1:$AK$78</definedName>
    <definedName name="_xlnm.Print_Area" localSheetId="3">添付資料一覧!$A$1:$AF$45</definedName>
    <definedName name="_xlnm.Print_Area" localSheetId="2">'備考（1－3）'!$A$1:$L$45</definedName>
    <definedName name="_xlnm.Print_Area" localSheetId="13">#N/A</definedName>
    <definedName name="_xlnm.Print_Area" localSheetId="1">'別紙１－３'!$A$1:$AF$41</definedName>
    <definedName name="_xlnm.Print_Area" localSheetId="6">'別紙14－3（サ強③_地密通所）'!$A$1:$AD$49</definedName>
    <definedName name="_xlnm.Print_Area" localSheetId="7">'別紙21（生活相談員配置）'!$A$1:$Y$30</definedName>
    <definedName name="_xlnm.Print_Area" localSheetId="8">'別紙22（中重度者ケア体制）'!$A$1:$Y$32</definedName>
    <definedName name="_xlnm.Print_Area" localSheetId="9">'別紙22－2（中重度ケア計算書）'!$A$1:$W$48</definedName>
    <definedName name="_xlnm.Print_Area" localSheetId="10">'別紙23（認知症_地密通所）'!$A$1:$AB$38</definedName>
    <definedName name="_xlnm.Print_Area" localSheetId="11">'別紙23－2（認知症計算書）'!$A$1:$W$49</definedName>
    <definedName name="_xlnm.Print_Area" localSheetId="4">'別紙5－2（地密_割引率）'!$A$1:$AF$60</definedName>
    <definedName name="_xlnm.Print_Area" localSheetId="5">'別紙7-2（有資格者割合参考計算書）'!$A$1:$S$90</definedName>
    <definedName name="_xlnm.Print_Titles" localSheetId="3">添付資料一覧!$1:$9</definedName>
    <definedName name="サービス名" localSheetId="1">#REF!</definedName>
    <definedName name="サービス名">#N/A</definedName>
    <definedName name="サービス名称" localSheetId="1">#REF!</definedName>
    <definedName name="サービス名称">#N/A</definedName>
    <definedName name="だだ" localSheetId="1">#REF!</definedName>
    <definedName name="だだ">#N/A</definedName>
    <definedName name="っっｋ" localSheetId="1">#REF!</definedName>
    <definedName name="っっｋ">#N/A</definedName>
    <definedName name="っっっっｌ" localSheetId="1">#REF!</definedName>
    <definedName name="っっっっｌ">#N/A</definedName>
    <definedName name="確認" localSheetId="1">#REF!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74" i="593" l="1"/>
  <c r="L74" i="593"/>
  <c r="W73" i="593"/>
  <c r="L73" i="593"/>
  <c r="W72" i="593"/>
  <c r="L72" i="593"/>
  <c r="W71" i="593"/>
  <c r="L71" i="593"/>
  <c r="W70" i="593"/>
  <c r="L70" i="593"/>
  <c r="W69" i="593"/>
  <c r="L69" i="593"/>
  <c r="W68" i="593"/>
  <c r="L68" i="593"/>
  <c r="W67" i="593"/>
  <c r="L67" i="593"/>
  <c r="W66" i="593"/>
  <c r="L66" i="593"/>
  <c r="W65" i="593"/>
  <c r="L65" i="593"/>
  <c r="W64" i="593"/>
  <c r="L64" i="593"/>
  <c r="W63" i="593"/>
  <c r="L63" i="593"/>
  <c r="W62" i="593"/>
  <c r="L62" i="593"/>
  <c r="W61" i="593"/>
  <c r="L61" i="593"/>
  <c r="W60" i="593"/>
  <c r="L60" i="593"/>
  <c r="W59" i="593"/>
  <c r="L59" i="593"/>
  <c r="L58" i="593"/>
  <c r="L57" i="593"/>
  <c r="Q56" i="593"/>
  <c r="W58" i="593" s="1"/>
  <c r="L56" i="593"/>
  <c r="AA41" i="593"/>
  <c r="L41" i="593"/>
  <c r="L40" i="593"/>
  <c r="AA39" i="593"/>
  <c r="U39" i="593"/>
  <c r="L39" i="593"/>
  <c r="AA38" i="593"/>
  <c r="U38" i="593"/>
  <c r="AA40" i="593" s="1"/>
  <c r="L38" i="593"/>
  <c r="U37" i="593"/>
  <c r="L37" i="593"/>
  <c r="U36" i="593"/>
  <c r="L36" i="593"/>
  <c r="U35" i="593"/>
  <c r="AA37" i="593" s="1"/>
  <c r="L35" i="593"/>
  <c r="Q34" i="593"/>
  <c r="U34" i="593" s="1"/>
  <c r="AA36" i="593" s="1"/>
  <c r="L34" i="593"/>
  <c r="AJ20" i="593"/>
  <c r="AI20" i="593"/>
  <c r="H20" i="593"/>
  <c r="H19" i="593"/>
  <c r="AI18" i="593"/>
  <c r="AJ18" i="593" s="1"/>
  <c r="AI16" i="593"/>
  <c r="AJ8" i="593"/>
  <c r="AJ2" i="593"/>
  <c r="M36" i="554" l="1"/>
  <c r="M37" i="554" s="1"/>
  <c r="F36" i="554"/>
  <c r="F37" i="554" s="1"/>
  <c r="U37" i="554" s="1"/>
  <c r="M28" i="554"/>
  <c r="M29" i="554" s="1"/>
  <c r="F28" i="554"/>
  <c r="F29" i="554" s="1"/>
  <c r="U29" i="554" s="1"/>
  <c r="R30" i="553"/>
  <c r="R20" i="553"/>
  <c r="M36" i="552"/>
  <c r="M37" i="552" s="1"/>
  <c r="F36" i="552"/>
  <c r="F37" i="552" s="1"/>
  <c r="U37" i="552" s="1"/>
  <c r="M28" i="552"/>
  <c r="M29" i="552" s="1"/>
  <c r="F28" i="552"/>
  <c r="F29" i="552" s="1"/>
  <c r="U29" i="552" s="1"/>
  <c r="E51" i="526"/>
  <c r="P50" i="526"/>
  <c r="M50" i="526"/>
  <c r="E50" i="526"/>
  <c r="E49" i="526"/>
  <c r="P48" i="526"/>
  <c r="M48" i="526"/>
  <c r="E48" i="526"/>
  <c r="E47" i="526"/>
  <c r="P46" i="526"/>
  <c r="P53" i="526" s="1"/>
  <c r="P54" i="526" s="1"/>
  <c r="M46" i="526"/>
  <c r="M53" i="526" s="1"/>
  <c r="M54" i="526" s="1"/>
  <c r="P55" i="526" s="1"/>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M16" i="526"/>
  <c r="M39" i="526" s="1"/>
  <c r="M40" i="526" s="1"/>
  <c r="P41" i="526" s="1"/>
  <c r="E16" i="526"/>
  <c r="P15" i="526"/>
  <c r="M15" i="526"/>
  <c r="J55" i="526" s="1"/>
  <c r="P39" i="526" l="1"/>
  <c r="P40" i="526" s="1"/>
  <c r="J41" i="526"/>
</calcChain>
</file>

<file path=xl/sharedStrings.xml><?xml version="1.0" encoding="utf-8"?>
<sst xmlns="http://schemas.openxmlformats.org/spreadsheetml/2006/main" count="1523" uniqueCount="555">
  <si>
    <t>施設等の区分</t>
  </si>
  <si>
    <t>人員配置区分</t>
  </si>
  <si>
    <t>LIFEへの登録</t>
    <rPh sb="6" eb="8">
      <t>トウロク</t>
    </rPh>
    <phoneticPr fontId="3"/>
  </si>
  <si>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</si>
  <si>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</si>
  <si>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</si>
  <si>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</si>
  <si>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</si>
  <si>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</si>
  <si>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</si>
  <si>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</si>
  <si>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</si>
  <si>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</si>
  <si>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</si>
  <si>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</si>
  <si>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</si>
  <si>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</si>
  <si>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3"/>
  </si>
  <si>
    <t>１ 減算型</t>
    <phoneticPr fontId="3"/>
  </si>
  <si>
    <t>２ 基準型</t>
    <phoneticPr fontId="3"/>
  </si>
  <si>
    <t>１ なし</t>
    <phoneticPr fontId="3"/>
  </si>
  <si>
    <t>２ 加算Ⅰ</t>
    <phoneticPr fontId="3"/>
  </si>
  <si>
    <t>３ 加算Ⅱ</t>
    <phoneticPr fontId="3"/>
  </si>
  <si>
    <t>２ あり</t>
    <phoneticPr fontId="3"/>
  </si>
  <si>
    <t>訪問介護</t>
  </si>
  <si>
    <t>介護職員等処遇改善加算</t>
    <phoneticPr fontId="4"/>
  </si>
  <si>
    <t>９ 加算Ⅲ</t>
    <phoneticPr fontId="3"/>
  </si>
  <si>
    <t>Ａ 加算Ⅳ</t>
    <phoneticPr fontId="3"/>
  </si>
  <si>
    <t>３ 加算Ⅰ</t>
    <phoneticPr fontId="3"/>
  </si>
  <si>
    <t>２ 加算Ⅱ</t>
    <phoneticPr fontId="3"/>
  </si>
  <si>
    <t>１ 対応不可</t>
    <rPh sb="2" eb="4">
      <t>タイオウ</t>
    </rPh>
    <rPh sb="4" eb="6">
      <t>フカ</t>
    </rPh>
    <phoneticPr fontId="3"/>
  </si>
  <si>
    <t>２ 対応可</t>
    <phoneticPr fontId="3"/>
  </si>
  <si>
    <t>職員の欠員による減算の状況</t>
  </si>
  <si>
    <t>２ 看護職員</t>
    <rPh sb="2" eb="4">
      <t>カンゴ</t>
    </rPh>
    <rPh sb="4" eb="6">
      <t>ショクイン</t>
    </rPh>
    <phoneticPr fontId="3"/>
  </si>
  <si>
    <t>３ 介護職員</t>
    <rPh sb="2" eb="4">
      <t>カイゴ</t>
    </rPh>
    <rPh sb="4" eb="6">
      <t>ショクイン</t>
    </rPh>
    <phoneticPr fontId="3"/>
  </si>
  <si>
    <t>業務継続計画策定の有無</t>
    <phoneticPr fontId="3"/>
  </si>
  <si>
    <t>感染症又は災害の発生を理由とする利用者数の減少が一定以上生じている場合の対応</t>
    <phoneticPr fontId="3"/>
  </si>
  <si>
    <t>共生型サービスの提供
（生活介護事業所）</t>
    <rPh sb="0" eb="3">
      <t>キョウセイガタ</t>
    </rPh>
    <rPh sb="8" eb="10">
      <t>テイキョウ</t>
    </rPh>
    <rPh sb="16" eb="18">
      <t>ジギョウ</t>
    </rPh>
    <rPh sb="18" eb="19">
      <t>ショ</t>
    </rPh>
    <phoneticPr fontId="3"/>
  </si>
  <si>
    <t>共生型サービスの提供
（自立訓練事業所）</t>
    <rPh sb="0" eb="3">
      <t>キョウセイガタ</t>
    </rPh>
    <rPh sb="8" eb="10">
      <t>テイキョウ</t>
    </rPh>
    <rPh sb="16" eb="19">
      <t>ジギョウショ</t>
    </rPh>
    <phoneticPr fontId="3"/>
  </si>
  <si>
    <t>共生型サービスの提供
（児童発達支援事業所）</t>
    <rPh sb="0" eb="3">
      <t>キョウセイガタ</t>
    </rPh>
    <rPh sb="8" eb="10">
      <t>テイキョウ</t>
    </rPh>
    <rPh sb="18" eb="20">
      <t>ジギョウ</t>
    </rPh>
    <rPh sb="20" eb="21">
      <t>ショ</t>
    </rPh>
    <phoneticPr fontId="3"/>
  </si>
  <si>
    <t>共生型サービスの提供
（放課後等デイサービス事業所）</t>
    <rPh sb="0" eb="3">
      <t>キョウセイガタ</t>
    </rPh>
    <rPh sb="8" eb="10">
      <t>テイキョウ</t>
    </rPh>
    <rPh sb="22" eb="25">
      <t>ジギョウショ</t>
    </rPh>
    <phoneticPr fontId="3"/>
  </si>
  <si>
    <t>通所介護</t>
  </si>
  <si>
    <t>入浴介助加算</t>
    <phoneticPr fontId="3"/>
  </si>
  <si>
    <t>２ 加算Ⅰイ</t>
    <phoneticPr fontId="3"/>
  </si>
  <si>
    <t>３ 加算Ⅰロ</t>
    <phoneticPr fontId="3"/>
  </si>
  <si>
    <t>認知症加算</t>
    <rPh sb="0" eb="3">
      <t>ニンチショウ</t>
    </rPh>
    <rPh sb="3" eb="5">
      <t>カサン</t>
    </rPh>
    <phoneticPr fontId="3"/>
  </si>
  <si>
    <t>若年性認知症利用者受入加算</t>
    <rPh sb="6" eb="9">
      <t>リヨウシャ</t>
    </rPh>
    <rPh sb="9" eb="11">
      <t>ウケイレ</t>
    </rPh>
    <rPh sb="11" eb="13">
      <t>カサン</t>
    </rPh>
    <phoneticPr fontId="3"/>
  </si>
  <si>
    <t>栄養アセスメント・栄養改善体制</t>
    <phoneticPr fontId="3"/>
  </si>
  <si>
    <t>口腔機能向上加算</t>
    <rPh sb="6" eb="8">
      <t>カサン</t>
    </rPh>
    <phoneticPr fontId="3"/>
  </si>
  <si>
    <t>科学的介護推進体制加算</t>
    <rPh sb="0" eb="3">
      <t>カガクテキ</t>
    </rPh>
    <rPh sb="3" eb="5">
      <t>カイゴ</t>
    </rPh>
    <rPh sb="5" eb="7">
      <t>スイシン</t>
    </rPh>
    <rPh sb="7" eb="9">
      <t>タイセイ</t>
    </rPh>
    <rPh sb="9" eb="11">
      <t>カサン</t>
    </rPh>
    <phoneticPr fontId="3"/>
  </si>
  <si>
    <t>サービス提供体制強化加算</t>
    <rPh sb="4" eb="6">
      <t>テイキョウ</t>
    </rPh>
    <rPh sb="6" eb="8">
      <t>タイセイ</t>
    </rPh>
    <rPh sb="8" eb="10">
      <t>キョウカ</t>
    </rPh>
    <rPh sb="10" eb="12">
      <t>カサン</t>
    </rPh>
    <phoneticPr fontId="3"/>
  </si>
  <si>
    <t>中重度者ケア体制加算</t>
    <phoneticPr fontId="3"/>
  </si>
  <si>
    <t>生活相談員配置等加算</t>
    <rPh sb="0" eb="2">
      <t>セイカツ</t>
    </rPh>
    <rPh sb="2" eb="5">
      <t>ソウダンイン</t>
    </rPh>
    <rPh sb="5" eb="7">
      <t>ハイチ</t>
    </rPh>
    <rPh sb="7" eb="8">
      <t>トウ</t>
    </rPh>
    <rPh sb="8" eb="10">
      <t>カサン</t>
    </rPh>
    <phoneticPr fontId="3"/>
  </si>
  <si>
    <t>生活機能向上連携加算</t>
    <phoneticPr fontId="3"/>
  </si>
  <si>
    <t>福祉用具貸与</t>
  </si>
  <si>
    <t>提供サービス</t>
  </si>
  <si>
    <t>個別機能訓練加算</t>
    <phoneticPr fontId="3"/>
  </si>
  <si>
    <t>ADL維持等加算〔申出〕の有無</t>
    <phoneticPr fontId="3"/>
  </si>
  <si>
    <t>　　　２ 「施設等の区分」及び「その他該当する体制等」欄で施設・設備等に係る加算（減算）の届出については、「平面図」（別紙６）を添付してください。</t>
  </si>
  <si>
    <t>　　　　　また、「認知症チームケア推進加算」については、「認知症チームケア推進加算に係る届出書」（別紙40）を添付してください。</t>
    <phoneticPr fontId="3"/>
  </si>
  <si>
    <t>備考　１　この表は、事業所所在地以外の場所で一部事業を実施する出張所等がある場合について記載することとし、複数出張所等を有する場合は出張所ごとに提出してください。</t>
  </si>
  <si>
    <t>そ　 　　の　 　　他　　 　該　　 　当　　 　す 　　　る 　　　体 　　　制 　　　等</t>
  </si>
  <si>
    <t>介護予防訪問入浴介護</t>
    <rPh sb="0" eb="2">
      <t>カイゴ</t>
    </rPh>
    <rPh sb="2" eb="4">
      <t>ヨボウ</t>
    </rPh>
    <phoneticPr fontId="3"/>
  </si>
  <si>
    <t>介護予防短期入所生活介護</t>
    <rPh sb="0" eb="2">
      <t>カイゴ</t>
    </rPh>
    <rPh sb="2" eb="4">
      <t>ヨボウ</t>
    </rPh>
    <phoneticPr fontId="3"/>
  </si>
  <si>
    <t>介護予防支援</t>
    <rPh sb="0" eb="2">
      <t>カイゴ</t>
    </rPh>
    <rPh sb="2" eb="4">
      <t>ヨボウ</t>
    </rPh>
    <rPh sb="4" eb="6">
      <t>シエン</t>
    </rPh>
    <phoneticPr fontId="3"/>
  </si>
  <si>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3"/>
  </si>
  <si>
    <t>事 業 所 番 号</t>
    <phoneticPr fontId="3"/>
  </si>
  <si>
    <t>６ 加算Ⅰ（イの場合）</t>
    <rPh sb="8" eb="10">
      <t>バアイ</t>
    </rPh>
    <phoneticPr fontId="3"/>
  </si>
  <si>
    <t>７ 加算Ⅲ（イの場合）</t>
    <phoneticPr fontId="3"/>
  </si>
  <si>
    <t>時間延長サービス体制</t>
    <phoneticPr fontId="3"/>
  </si>
  <si>
    <t>重度者ケア体制加算</t>
    <rPh sb="0" eb="2">
      <t>ジュウド</t>
    </rPh>
    <rPh sb="2" eb="3">
      <t>シャ</t>
    </rPh>
    <rPh sb="5" eb="7">
      <t>タイセイ</t>
    </rPh>
    <rPh sb="7" eb="9">
      <t>カサン</t>
    </rPh>
    <phoneticPr fontId="3"/>
  </si>
  <si>
    <t>地域密着型通所介護</t>
    <rPh sb="0" eb="2">
      <t>チイキ</t>
    </rPh>
    <rPh sb="2" eb="5">
      <t>ミッチャクガタ</t>
    </rPh>
    <rPh sb="5" eb="7">
      <t>ツウショ</t>
    </rPh>
    <rPh sb="7" eb="9">
      <t>カイゴ</t>
    </rPh>
    <phoneticPr fontId="3"/>
  </si>
  <si>
    <t>１　地域密着型通所介護事業所</t>
  </si>
  <si>
    <t>２　療養通所介護事業所</t>
  </si>
  <si>
    <t>３　療養通所介護事業所（短期利用型）</t>
    <phoneticPr fontId="3"/>
  </si>
  <si>
    <t>５ 加算Ⅱ（イの場合）</t>
    <rPh sb="8" eb="10">
      <t>バアイ</t>
    </rPh>
    <phoneticPr fontId="3"/>
  </si>
  <si>
    <t>８ 加算Ⅲイ（ロの場合）</t>
    <phoneticPr fontId="3"/>
  </si>
  <si>
    <t>９ 加算Ⅲイ（ハの場合）</t>
    <phoneticPr fontId="3"/>
  </si>
  <si>
    <t>４ 加算Ⅲロ（ロの場合）</t>
    <phoneticPr fontId="3"/>
  </si>
  <si>
    <t>Ａ 加算Ⅲロ（ハの場合）</t>
    <phoneticPr fontId="3"/>
  </si>
  <si>
    <t>小規模多機能型居宅介護</t>
    <rPh sb="0" eb="3">
      <t>ショウキボ</t>
    </rPh>
    <rPh sb="3" eb="6">
      <t>タキノウ</t>
    </rPh>
    <rPh sb="6" eb="7">
      <t>ガタ</t>
    </rPh>
    <rPh sb="7" eb="9">
      <t>キョタク</t>
    </rPh>
    <rPh sb="9" eb="11">
      <t>カイゴ</t>
    </rPh>
    <phoneticPr fontId="3"/>
  </si>
  <si>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3"/>
  </si>
  <si>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3"/>
  </si>
  <si>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</si>
  <si>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3"/>
  </si>
  <si>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3"/>
  </si>
  <si>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3"/>
  </si>
  <si>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3"/>
  </si>
  <si>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3"/>
  </si>
  <si>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3"/>
  </si>
  <si>
    <t>　　　10　「その他該当する体制等」欄で人員配置に係る加算（減算）の届出については、それぞれ加算（減算）の要件となる職員の配置状況や勤務体制がわかる書類を添付してください。</t>
    <phoneticPr fontId="3"/>
  </si>
  <si>
    <t>　　　　　　（例）－「機能訓練指導体制」…機能訓練指導員、「夜間勤務条件基準」…夜勤を行う看護師（准看護師）と介護職員の配置状況　等</t>
    <phoneticPr fontId="3"/>
  </si>
  <si>
    <t>　　　11 「時間延長サービス体制」については、実際に利用者に対して延長サービスを行うことが可能な場合に記載してください。</t>
    <phoneticPr fontId="3"/>
  </si>
  <si>
    <t>　　　12 「生活相談員配置等加算」については、「生活相談員配置等加算に係る届出書」（別紙21）を添付してください。</t>
    <phoneticPr fontId="3"/>
  </si>
  <si>
    <t>　　　13 　「入浴介助加算」については、「浴室の平面図等」及び入浴介助加算（Ⅰ）の要件である研修を実施または、実施することが分かる資料等を添付してください。</t>
    <phoneticPr fontId="3"/>
  </si>
  <si>
    <t>　　　14 「中重度者ケア体制加算」については、「中重度者ケア体制加算に係る届出書」（別紙22）及び「利用者の割合に関する計算書」（別紙22ー2）を添付してください。</t>
    <phoneticPr fontId="3"/>
  </si>
  <si>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3"/>
  </si>
  <si>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3"/>
  </si>
  <si>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3"/>
  </si>
  <si>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3"/>
  </si>
  <si>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3"/>
  </si>
  <si>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3"/>
  </si>
  <si>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3"/>
  </si>
  <si>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3"/>
  </si>
  <si>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3"/>
  </si>
  <si>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3"/>
  </si>
  <si>
    <t>　　　24 「職員の欠員による減算の状況」については、以下の要領で記載してください。</t>
    <phoneticPr fontId="3"/>
  </si>
  <si>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3"/>
  </si>
  <si>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3"/>
  </si>
  <si>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3"/>
  </si>
  <si>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3"/>
  </si>
  <si>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3"/>
  </si>
  <si>
    <t>　　　　　（別紙32ー2）、「テクノロジーの導入による夜勤職員配置加算に係る届出書」（別紙27）のいずれかを添付してください。</t>
    <phoneticPr fontId="3"/>
  </si>
  <si>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3"/>
  </si>
  <si>
    <t>　　　30 「高齢者施設等感染対策向上加算Ⅰ」 「高齢者施設等感染対策向上加算Ⅱ」については、「高齢者施設等感染対策向上加算に係る届出書」（別紙35）を添付してください。</t>
    <phoneticPr fontId="3"/>
  </si>
  <si>
    <t>　　　31 「生産性向上推進体制加算」については、「生産性向上推進体制加算に係る届出書」（別紙28）を添付してください。</t>
    <phoneticPr fontId="3"/>
  </si>
  <si>
    <t>　　　32「口腔連携強化加算」については、「口腔連携強化加算に関する届出書」（別紙11）を添付してください。</t>
    <phoneticPr fontId="3"/>
  </si>
  <si>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3"/>
  </si>
  <si>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3"/>
  </si>
  <si>
    <t>受付番号</t>
    <phoneticPr fontId="3"/>
  </si>
  <si>
    <t>令和</t>
    <rPh sb="0" eb="2">
      <t>レイワ</t>
    </rPh>
    <phoneticPr fontId="3"/>
  </si>
  <si>
    <t>年</t>
    <rPh sb="0" eb="1">
      <t>ネン</t>
    </rPh>
    <phoneticPr fontId="3"/>
  </si>
  <si>
    <t>月</t>
    <rPh sb="0" eb="1">
      <t>ゲツ</t>
    </rPh>
    <phoneticPr fontId="3"/>
  </si>
  <si>
    <t>殿</t>
    <rPh sb="0" eb="1">
      <t>ドノ</t>
    </rPh>
    <phoneticPr fontId="3"/>
  </si>
  <si>
    <t>届　出　者</t>
    <phoneticPr fontId="3"/>
  </si>
  <si>
    <t>フリガナ</t>
  </si>
  <si>
    <t>名　　称</t>
    <phoneticPr fontId="3"/>
  </si>
  <si>
    <t>主たる事務所の所在地</t>
    <phoneticPr fontId="3"/>
  </si>
  <si>
    <t>(郵便番号</t>
    <phoneticPr fontId="3"/>
  </si>
  <si>
    <t>ー</t>
    <phoneticPr fontId="3"/>
  </si>
  <si>
    <t>）</t>
    <phoneticPr fontId="3"/>
  </si>
  <si>
    <t>　　　　　</t>
    <phoneticPr fontId="3"/>
  </si>
  <si>
    <t>県</t>
    <rPh sb="0" eb="1">
      <t>ケン</t>
    </rPh>
    <phoneticPr fontId="3"/>
  </si>
  <si>
    <t>　(ビルの名称等)</t>
    <phoneticPr fontId="3"/>
  </si>
  <si>
    <t>連 絡 先</t>
    <phoneticPr fontId="3"/>
  </si>
  <si>
    <t>電話番号</t>
  </si>
  <si>
    <t>FAX番号</t>
  </si>
  <si>
    <t>法人所轄庁</t>
  </si>
  <si>
    <t>職名</t>
  </si>
  <si>
    <t>氏名</t>
  </si>
  <si>
    <t>代表者の住所</t>
  </si>
  <si>
    <t>フリガナ</t>
    <phoneticPr fontId="3"/>
  </si>
  <si>
    <t>事業所・施設の名称</t>
    <phoneticPr fontId="3"/>
  </si>
  <si>
    <t>管理者の氏名</t>
  </si>
  <si>
    <t>管理者の住所</t>
  </si>
  <si>
    <t>同一所在地において行う　　　　　　　　　　　　　　　事業等の種類</t>
    <phoneticPr fontId="3"/>
  </si>
  <si>
    <t>実施事業</t>
  </si>
  <si>
    <t>異動等の区分</t>
  </si>
  <si>
    <t>異動（予定）</t>
    <phoneticPr fontId="3"/>
  </si>
  <si>
    <t>異動項目</t>
    <phoneticPr fontId="3"/>
  </si>
  <si>
    <t>年月日</t>
    <rPh sb="0" eb="3">
      <t>ネンガッピ</t>
    </rPh>
    <phoneticPr fontId="3"/>
  </si>
  <si>
    <t>(※変更の場合)</t>
    <rPh sb="2" eb="4">
      <t>ヘンコウ</t>
    </rPh>
    <rPh sb="5" eb="7">
      <t>バアイ</t>
    </rPh>
    <phoneticPr fontId="3"/>
  </si>
  <si>
    <t>1新規</t>
  </si>
  <si>
    <t>2変更</t>
    <phoneticPr fontId="3"/>
  </si>
  <si>
    <t>3終了</t>
    <phoneticPr fontId="3"/>
  </si>
  <si>
    <t>訪問入浴介護</t>
  </si>
  <si>
    <t>短期入所生活介護</t>
  </si>
  <si>
    <t>介護予防福祉用具貸与</t>
    <rPh sb="0" eb="2">
      <t>カイゴ</t>
    </rPh>
    <rPh sb="2" eb="4">
      <t>ヨボウ</t>
    </rPh>
    <phoneticPr fontId="3"/>
  </si>
  <si>
    <t>介護保険事業所番号</t>
  </si>
  <si>
    <t>医療機関コード等</t>
    <rPh sb="0" eb="2">
      <t>イリョウ</t>
    </rPh>
    <rPh sb="2" eb="4">
      <t>キカン</t>
    </rPh>
    <rPh sb="7" eb="8">
      <t>トウ</t>
    </rPh>
    <phoneticPr fontId="3"/>
  </si>
  <si>
    <t>特記事項</t>
  </si>
  <si>
    <t>変　更　前</t>
    <phoneticPr fontId="3"/>
  </si>
  <si>
    <t>変　更　後</t>
    <rPh sb="4" eb="5">
      <t>ゴ</t>
    </rPh>
    <phoneticPr fontId="3"/>
  </si>
  <si>
    <t>関係書類</t>
  </si>
  <si>
    <t>別添のとおり</t>
  </si>
  <si>
    <t>　　3　「法人所轄庁」欄は、申請者が認可法人である場合に、その主務官庁の名称を記載してください。</t>
    <phoneticPr fontId="3"/>
  </si>
  <si>
    <t>　　4　「実施事業」欄は、該当する欄に「〇」を記入してください。</t>
    <phoneticPr fontId="3"/>
  </si>
  <si>
    <t>人員配置区分、その他該当する体制等、割引）を記載してください。</t>
    <phoneticPr fontId="3"/>
  </si>
  <si>
    <t>　　7　「特記事項」欄には、異動の状況について具体的に記載してください。</t>
    <phoneticPr fontId="3"/>
  </si>
  <si>
    <t>　　　適宜欄を補正して、全ての出張所等の状況について記載してください。</t>
    <phoneticPr fontId="3"/>
  </si>
  <si>
    <t>介護給付費算定に係る体制等に関する進達書＜基準該当事業者用＞</t>
    <rPh sb="17" eb="19">
      <t>シンタツ</t>
    </rPh>
    <rPh sb="21" eb="23">
      <t>キジュン</t>
    </rPh>
    <rPh sb="23" eb="25">
      <t>ガイトウ</t>
    </rPh>
    <rPh sb="25" eb="28">
      <t>ジギョウシャ</t>
    </rPh>
    <phoneticPr fontId="3"/>
  </si>
  <si>
    <t>市町村長名</t>
    <rPh sb="0" eb="3">
      <t>シチョウソン</t>
    </rPh>
    <rPh sb="3" eb="4">
      <t>チョウ</t>
    </rPh>
    <rPh sb="4" eb="5">
      <t>メイ</t>
    </rPh>
    <phoneticPr fontId="3"/>
  </si>
  <si>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3"/>
  </si>
  <si>
    <t>　(ビルの名称等)</t>
  </si>
  <si>
    <t>法人である場合その種別</t>
    <rPh sb="5" eb="7">
      <t>バアイ</t>
    </rPh>
    <phoneticPr fontId="3"/>
  </si>
  <si>
    <t>代表者の職・氏名</t>
  </si>
  <si>
    <t>事業所の状況</t>
    <phoneticPr fontId="3"/>
  </si>
  <si>
    <t>主たる事業所の所在地</t>
    <rPh sb="3" eb="6">
      <t>ジギョウショ</t>
    </rPh>
    <phoneticPr fontId="3"/>
  </si>
  <si>
    <t>主たる事業所の所在地以外の場所で一部実施する場合の出張所等の所在地</t>
  </si>
  <si>
    <t>届出を行う事業所の状況</t>
    <rPh sb="9" eb="11">
      <t>ジョウキョウ</t>
    </rPh>
    <phoneticPr fontId="3"/>
  </si>
  <si>
    <t>登録年</t>
    <rPh sb="0" eb="2">
      <t>トウロク</t>
    </rPh>
    <rPh sb="2" eb="3">
      <t>ネン</t>
    </rPh>
    <phoneticPr fontId="3"/>
  </si>
  <si>
    <t>市町村が定める率</t>
    <rPh sb="0" eb="3">
      <t>シチョウソン</t>
    </rPh>
    <rPh sb="4" eb="5">
      <t>サダ</t>
    </rPh>
    <rPh sb="7" eb="8">
      <t>リツ</t>
    </rPh>
    <phoneticPr fontId="3"/>
  </si>
  <si>
    <t>月日</t>
    <rPh sb="0" eb="2">
      <t>ガッピ</t>
    </rPh>
    <phoneticPr fontId="3"/>
  </si>
  <si>
    <t>(市町村記載)</t>
    <rPh sb="1" eb="4">
      <t>シチョウソン</t>
    </rPh>
    <rPh sb="4" eb="6">
      <t>キサイ</t>
    </rPh>
    <phoneticPr fontId="3"/>
  </si>
  <si>
    <t>居宅介護支援</t>
    <rPh sb="0" eb="2">
      <t>キョタク</t>
    </rPh>
    <rPh sb="2" eb="4">
      <t>カイゴ</t>
    </rPh>
    <rPh sb="4" eb="6">
      <t>シエン</t>
    </rPh>
    <phoneticPr fontId="3"/>
  </si>
  <si>
    <t>基準該当事業所番号</t>
    <rPh sb="0" eb="2">
      <t>キジュン</t>
    </rPh>
    <rPh sb="2" eb="4">
      <t>ガイトウ</t>
    </rPh>
    <rPh sb="4" eb="7">
      <t>ジギョウショ</t>
    </rPh>
    <rPh sb="7" eb="9">
      <t>バンゴウ</t>
    </rPh>
    <phoneticPr fontId="3"/>
  </si>
  <si>
    <t>登録を受けている市町村</t>
    <rPh sb="0" eb="2">
      <t>トウロク</t>
    </rPh>
    <rPh sb="3" eb="4">
      <t>ウ</t>
    </rPh>
    <rPh sb="8" eb="11">
      <t>シチョウソン</t>
    </rPh>
    <phoneticPr fontId="3"/>
  </si>
  <si>
    <t>（指定を受けている場合）</t>
    <rPh sb="1" eb="3">
      <t>シテイ</t>
    </rPh>
    <rPh sb="4" eb="5">
      <t>ウ</t>
    </rPh>
    <rPh sb="9" eb="11">
      <t>バアイ</t>
    </rPh>
    <phoneticPr fontId="3"/>
  </si>
  <si>
    <t>既に指定等を受けている事業</t>
    <rPh sb="0" eb="1">
      <t>スデ</t>
    </rPh>
    <rPh sb="2" eb="4">
      <t>シテイ</t>
    </rPh>
    <rPh sb="4" eb="5">
      <t>トウ</t>
    </rPh>
    <rPh sb="6" eb="7">
      <t>ウ</t>
    </rPh>
    <rPh sb="11" eb="13">
      <t>ジギョウ</t>
    </rPh>
    <phoneticPr fontId="3"/>
  </si>
  <si>
    <t>備考1　「受付番号」欄には記載しないでください。</t>
    <rPh sb="7" eb="9">
      <t>バンゴウ</t>
    </rPh>
    <phoneticPr fontId="3"/>
  </si>
  <si>
    <t>　　2　「法人である場合その種別」欄は、申請者が法人である場合に、「社会福祉法人」「医療法人」「社団法人」</t>
    <rPh sb="10" eb="12">
      <t>バアイ</t>
    </rPh>
    <phoneticPr fontId="3"/>
  </si>
  <si>
    <t>　　　「財団法人」「株式会社」「有限会社」等の別を記入してください。</t>
    <rPh sb="7" eb="8">
      <t>ジン</t>
    </rPh>
    <rPh sb="10" eb="12">
      <t>カブシキ</t>
    </rPh>
    <rPh sb="12" eb="14">
      <t>カイシャ</t>
    </rPh>
    <phoneticPr fontId="3"/>
  </si>
  <si>
    <t>　　5　「異動等の区分」欄には、今回届出を行う事業所について該当する数字の横の□を■にしてください。</t>
    <phoneticPr fontId="3"/>
  </si>
  <si>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3"/>
  </si>
  <si>
    <t>　　8　「特記事項」欄には、異動の状況について具体的に記載してください。</t>
    <phoneticPr fontId="3"/>
  </si>
  <si>
    <t>　　9　「主たる事業所の所在地以外の場所で一部実施する場合の出張所等の所在地」について、複数の出張所等を有する場合は、</t>
    <phoneticPr fontId="3"/>
  </si>
  <si>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</si>
  <si>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</si>
  <si>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</si>
  <si>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</si>
  <si>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</si>
  <si>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</si>
  <si>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（別紙３－２）</t>
    <rPh sb="1" eb="3">
      <t>ベッシ</t>
    </rPh>
    <phoneticPr fontId="3"/>
  </si>
  <si>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3"/>
  </si>
  <si>
    <t>指定年</t>
    <rPh sb="0" eb="2">
      <t>シテイ</t>
    </rPh>
    <rPh sb="2" eb="3">
      <t>ネン</t>
    </rPh>
    <phoneticPr fontId="3"/>
  </si>
  <si>
    <t>市町村が定める単位の有無</t>
    <rPh sb="0" eb="3">
      <t>シチョウソン</t>
    </rPh>
    <rPh sb="4" eb="5">
      <t>サダ</t>
    </rPh>
    <rPh sb="7" eb="9">
      <t>タンイ</t>
    </rPh>
    <rPh sb="10" eb="12">
      <t>ウム</t>
    </rPh>
    <phoneticPr fontId="3"/>
  </si>
  <si>
    <t>地域密着型サービス</t>
    <phoneticPr fontId="3"/>
  </si>
  <si>
    <t>夜間対応型訪問介護</t>
    <rPh sb="0" eb="2">
      <t>ヤカン</t>
    </rPh>
    <rPh sb="2" eb="5">
      <t>タイオウガタ</t>
    </rPh>
    <phoneticPr fontId="3"/>
  </si>
  <si>
    <t>1 有</t>
    <rPh sb="2" eb="3">
      <t>ア</t>
    </rPh>
    <phoneticPr fontId="3"/>
  </si>
  <si>
    <t>地域密着型通所介護</t>
    <rPh sb="0" eb="2">
      <t>チイキ</t>
    </rPh>
    <rPh sb="2" eb="4">
      <t>ミッチャク</t>
    </rPh>
    <rPh sb="4" eb="5">
      <t>ガタ</t>
    </rPh>
    <rPh sb="5" eb="7">
      <t>ツウショ</t>
    </rPh>
    <rPh sb="7" eb="9">
      <t>カイゴ</t>
    </rPh>
    <phoneticPr fontId="3"/>
  </si>
  <si>
    <t>療養通所介護</t>
    <rPh sb="0" eb="2">
      <t>リョウヨウ</t>
    </rPh>
    <rPh sb="2" eb="4">
      <t>ツウショ</t>
    </rPh>
    <rPh sb="4" eb="6">
      <t>カイゴ</t>
    </rPh>
    <phoneticPr fontId="3"/>
  </si>
  <si>
    <t>認知症対応型通所介護</t>
    <rPh sb="0" eb="3">
      <t>ニンチショウ</t>
    </rPh>
    <rPh sb="3" eb="6">
      <t>タイオウガタ</t>
    </rPh>
    <rPh sb="6" eb="8">
      <t>ツウショ</t>
    </rPh>
    <rPh sb="8" eb="10">
      <t>カイゴ</t>
    </rPh>
    <phoneticPr fontId="3"/>
  </si>
  <si>
    <t>認知症対応型共同生活介護</t>
    <rPh sb="0" eb="3">
      <t>ニンチショウ</t>
    </rPh>
    <rPh sb="3" eb="6">
      <t>タイオウガタ</t>
    </rPh>
    <rPh sb="6" eb="8">
      <t>キョウドウ</t>
    </rPh>
    <rPh sb="8" eb="10">
      <t>セイカツ</t>
    </rPh>
    <rPh sb="10" eb="12">
      <t>カイゴ</t>
    </rPh>
    <phoneticPr fontId="3"/>
  </si>
  <si>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3"/>
  </si>
  <si>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3"/>
  </si>
  <si>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3"/>
  </si>
  <si>
    <t>複合型サービス</t>
    <rPh sb="0" eb="3">
      <t>フクゴウガタ</t>
    </rPh>
    <phoneticPr fontId="3"/>
  </si>
  <si>
    <t>介護予防認知症対応型通所介護</t>
    <rPh sb="0" eb="2">
      <t>カイゴ</t>
    </rPh>
    <rPh sb="2" eb="4">
      <t>ヨボウ</t>
    </rPh>
    <rPh sb="4" eb="7">
      <t>ニンチショウ</t>
    </rPh>
    <rPh sb="7" eb="10">
      <t>タイオウガタ</t>
    </rPh>
    <rPh sb="10" eb="12">
      <t>ツウショ</t>
    </rPh>
    <phoneticPr fontId="3"/>
  </si>
  <si>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3"/>
  </si>
  <si>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3"/>
  </si>
  <si>
    <t>居宅介護支援</t>
    <rPh sb="0" eb="2">
      <t>キョタク</t>
    </rPh>
    <phoneticPr fontId="3"/>
  </si>
  <si>
    <t>介護予防支援</t>
    <rPh sb="0" eb="2">
      <t>カイゴ</t>
    </rPh>
    <rPh sb="2" eb="4">
      <t>ヨボウ</t>
    </rPh>
    <phoneticPr fontId="3"/>
  </si>
  <si>
    <t>地域密着型サービス事業所番号等</t>
    <rPh sb="0" eb="2">
      <t>チイキ</t>
    </rPh>
    <rPh sb="2" eb="5">
      <t>ミッチャクガタ</t>
    </rPh>
    <rPh sb="9" eb="12">
      <t>ジギョウショ</t>
    </rPh>
    <rPh sb="12" eb="14">
      <t>バンゴウ</t>
    </rPh>
    <rPh sb="14" eb="15">
      <t>トウ</t>
    </rPh>
    <phoneticPr fontId="3"/>
  </si>
  <si>
    <t>指定を受けている市町村</t>
    <rPh sb="0" eb="2">
      <t>シテイ</t>
    </rPh>
    <rPh sb="3" eb="4">
      <t>ウ</t>
    </rPh>
    <rPh sb="8" eb="11">
      <t>シチョウソン</t>
    </rPh>
    <phoneticPr fontId="3"/>
  </si>
  <si>
    <t>　　3　「法人所轄庁」欄、申請者が認可法人である場合に、その主務官庁の名称を記載してください。</t>
    <phoneticPr fontId="3"/>
  </si>
  <si>
    <t>　　6　「異動項目」欄には、(別紙1－３)「介護給付費算定に係る体制等状況一覧表」に掲げる項目（施設等の区分、</t>
    <phoneticPr fontId="3"/>
  </si>
  <si>
    <t>　　8　「主たる事業所の所在地以外の場所で一部実施する場合の出張所等の所在地」について、複数の出張所等を</t>
    <phoneticPr fontId="3"/>
  </si>
  <si>
    <t>有する場合は、適宜欄を補正して、全ての出張所等の状況について記載してください。</t>
    <phoneticPr fontId="3"/>
  </si>
  <si>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</si>
  <si>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</si>
  <si>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3"/>
  </si>
  <si>
    <t>％</t>
  </si>
  <si>
    <t>月</t>
    <rPh sb="0" eb="1">
      <t>ガツ</t>
    </rPh>
    <phoneticPr fontId="3"/>
  </si>
  <si>
    <t>日</t>
    <rPh sb="0" eb="1">
      <t>ニチ</t>
    </rPh>
    <phoneticPr fontId="3"/>
  </si>
  <si>
    <t>事業所・施設名</t>
    <rPh sb="0" eb="3">
      <t>ジギョウショ</t>
    </rPh>
    <rPh sb="4" eb="6">
      <t>シセツ</t>
    </rPh>
    <rPh sb="6" eb="7">
      <t>メイ</t>
    </rPh>
    <phoneticPr fontId="3"/>
  </si>
  <si>
    <t>　1　割引率等</t>
    <rPh sb="3" eb="6">
      <t>ワリビキリツ</t>
    </rPh>
    <rPh sb="6" eb="7">
      <t>トウ</t>
    </rPh>
    <phoneticPr fontId="3"/>
  </si>
  <si>
    <t>事業所番号</t>
    <rPh sb="0" eb="3">
      <t>ジギョウショ</t>
    </rPh>
    <rPh sb="3" eb="5">
      <t>バンゴウ</t>
    </rPh>
    <phoneticPr fontId="3"/>
  </si>
  <si>
    <t>サービスの種類</t>
    <rPh sb="5" eb="7">
      <t>シュルイ</t>
    </rPh>
    <phoneticPr fontId="3"/>
  </si>
  <si>
    <t>割引率</t>
    <rPh sb="0" eb="2">
      <t>ワリビキ</t>
    </rPh>
    <rPh sb="2" eb="3">
      <t>リツ</t>
    </rPh>
    <phoneticPr fontId="3"/>
  </si>
  <si>
    <t>適用条件</t>
    <rPh sb="0" eb="2">
      <t>テキヨウ</t>
    </rPh>
    <rPh sb="2" eb="4">
      <t>ジョウケン</t>
    </rPh>
    <phoneticPr fontId="3"/>
  </si>
  <si>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3"/>
  </si>
  <si>
    <t>　　記載してください。</t>
    <phoneticPr fontId="3"/>
  </si>
  <si>
    <t>　2　適用開始年月日</t>
    <rPh sb="3" eb="5">
      <t>テキヨウ</t>
    </rPh>
    <rPh sb="5" eb="7">
      <t>カイシ</t>
    </rPh>
    <rPh sb="7" eb="10">
      <t>ネンガッピ</t>
    </rPh>
    <phoneticPr fontId="3"/>
  </si>
  <si>
    <t>（別紙５ー２）</t>
    <phoneticPr fontId="3"/>
  </si>
  <si>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3"/>
  </si>
  <si>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</si>
  <si>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3"/>
  </si>
  <si>
    <t>介護予防認知症対応型
通所介護</t>
    <rPh sb="0" eb="2">
      <t>カイゴ</t>
    </rPh>
    <rPh sb="2" eb="4">
      <t>ヨボウ</t>
    </rPh>
    <rPh sb="4" eb="7">
      <t>ニンチショウ</t>
    </rPh>
    <rPh sb="7" eb="10">
      <t>タイオウガタ</t>
    </rPh>
    <rPh sb="11" eb="13">
      <t>ツウショ</t>
    </rPh>
    <rPh sb="13" eb="15">
      <t>カイゴ</t>
    </rPh>
    <phoneticPr fontId="3"/>
  </si>
  <si>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3"/>
  </si>
  <si>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3"/>
  </si>
  <si>
    <r>
      <t>（別紙７－２</t>
    </r>
    <r>
      <rPr>
        <sz val="11"/>
        <color indexed="8"/>
        <rFont val="ＭＳ Ｐゴシック"/>
        <family val="3"/>
        <charset val="128"/>
      </rPr>
      <t>）</t>
    </r>
    <rPh sb="1" eb="3">
      <t>ベッシ</t>
    </rPh>
    <phoneticPr fontId="3"/>
  </si>
  <si>
    <t>有資格者等の割合の参考計算書</t>
    <rPh sb="0" eb="4">
      <t>ユウシカクシャ</t>
    </rPh>
    <rPh sb="4" eb="5">
      <t>トウ</t>
    </rPh>
    <rPh sb="6" eb="8">
      <t>ワリアイ</t>
    </rPh>
    <rPh sb="9" eb="11">
      <t>サンコウ</t>
    </rPh>
    <rPh sb="11" eb="14">
      <t>ケイサンショ</t>
    </rPh>
    <phoneticPr fontId="3"/>
  </si>
  <si>
    <t>事業所名</t>
    <rPh sb="0" eb="3">
      <t>ジギョウショ</t>
    </rPh>
    <rPh sb="3" eb="4">
      <t>メイ</t>
    </rPh>
    <phoneticPr fontId="3"/>
  </si>
  <si>
    <t>サービス種類</t>
    <rPh sb="4" eb="6">
      <t>シュルイ</t>
    </rPh>
    <phoneticPr fontId="3"/>
  </si>
  <si>
    <t>１．割合を計算する職員</t>
    <rPh sb="2" eb="4">
      <t>ワリアイ</t>
    </rPh>
    <rPh sb="5" eb="7">
      <t>ケイサン</t>
    </rPh>
    <rPh sb="9" eb="11">
      <t>ショクイン</t>
    </rPh>
    <phoneticPr fontId="3"/>
  </si>
  <si>
    <t>介護福祉士</t>
    <rPh sb="0" eb="2">
      <t>カイゴ</t>
    </rPh>
    <rPh sb="2" eb="5">
      <t>フクシシ</t>
    </rPh>
    <phoneticPr fontId="3"/>
  </si>
  <si>
    <t>介護職員</t>
  </si>
  <si>
    <t>２．有資格者等の割合の算定期間</t>
    <rPh sb="2" eb="6">
      <t>ユウシカクシャ</t>
    </rPh>
    <rPh sb="6" eb="7">
      <t>トウ</t>
    </rPh>
    <rPh sb="8" eb="10">
      <t>ワリアイ</t>
    </rPh>
    <rPh sb="11" eb="13">
      <t>サンテイ</t>
    </rPh>
    <rPh sb="13" eb="15">
      <t>キカン</t>
    </rPh>
    <phoneticPr fontId="3"/>
  </si>
  <si>
    <t>前年度（３月を除く）</t>
  </si>
  <si>
    <t>実績月数　</t>
    <rPh sb="0" eb="2">
      <t>ジッセキ</t>
    </rPh>
    <rPh sb="2" eb="4">
      <t>ツキスウ</t>
    </rPh>
    <phoneticPr fontId="3"/>
  </si>
  <si>
    <t>３．常勤換算方法による計算</t>
    <rPh sb="2" eb="4">
      <t>ジョウキン</t>
    </rPh>
    <rPh sb="4" eb="6">
      <t>カンサン</t>
    </rPh>
    <rPh sb="6" eb="8">
      <t>ホウホウ</t>
    </rPh>
    <rPh sb="11" eb="13">
      <t>ケイサン</t>
    </rPh>
    <phoneticPr fontId="3"/>
  </si>
  <si>
    <t>前年度（３月を除く）</t>
    <rPh sb="0" eb="3">
      <t>ゼンネンド</t>
    </rPh>
    <rPh sb="5" eb="6">
      <t>ガツ</t>
    </rPh>
    <rPh sb="7" eb="8">
      <t>ノゾ</t>
    </rPh>
    <phoneticPr fontId="3"/>
  </si>
  <si>
    <t>常勤換算人数</t>
    <rPh sb="0" eb="2">
      <t>ジョウキン</t>
    </rPh>
    <rPh sb="2" eb="4">
      <t>カンサン</t>
    </rPh>
    <rPh sb="4" eb="6">
      <t>ニンズウ</t>
    </rPh>
    <phoneticPr fontId="3"/>
  </si>
  <si>
    <t>①常勤職員の
一月あたりの
勤務時間</t>
    <rPh sb="1" eb="3">
      <t>ジョウキン</t>
    </rPh>
    <rPh sb="3" eb="5">
      <t>ショクイン</t>
    </rPh>
    <rPh sb="7" eb="8">
      <t>ヒト</t>
    </rPh>
    <rPh sb="8" eb="9">
      <t>ツキ</t>
    </rPh>
    <rPh sb="14" eb="16">
      <t>キンム</t>
    </rPh>
    <rPh sb="16" eb="18">
      <t>ジカン</t>
    </rPh>
    <phoneticPr fontId="3"/>
  </si>
  <si>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3"/>
  </si>
  <si>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3"/>
  </si>
  <si>
    <t>④非常勤の職員の
勤務延時間数</t>
    <rPh sb="1" eb="4">
      <t>ヒジョウキン</t>
    </rPh>
    <rPh sb="5" eb="7">
      <t>ショクイン</t>
    </rPh>
    <rPh sb="9" eb="11">
      <t>キンム</t>
    </rPh>
    <rPh sb="11" eb="12">
      <t>ノ</t>
    </rPh>
    <rPh sb="12" eb="15">
      <t>ジカンスウ</t>
    </rPh>
    <phoneticPr fontId="3"/>
  </si>
  <si>
    <t>令和　　年</t>
    <rPh sb="0" eb="2">
      <t>レイワ</t>
    </rPh>
    <rPh sb="4" eb="5">
      <t>ネン</t>
    </rPh>
    <phoneticPr fontId="3"/>
  </si>
  <si>
    <t>時間</t>
    <rPh sb="0" eb="2">
      <t>ジカン</t>
    </rPh>
    <phoneticPr fontId="3"/>
  </si>
  <si>
    <t>人</t>
    <rPh sb="0" eb="1">
      <t>ニン</t>
    </rPh>
    <phoneticPr fontId="3"/>
  </si>
  <si>
    <t>分子</t>
    <rPh sb="0" eb="2">
      <t>ブンシ</t>
    </rPh>
    <phoneticPr fontId="3"/>
  </si>
  <si>
    <t>分母</t>
    <rPh sb="0" eb="2">
      <t>ブンボ</t>
    </rPh>
    <phoneticPr fontId="3"/>
  </si>
  <si>
    <t>4月</t>
    <rPh sb="1" eb="2">
      <t>ガツ</t>
    </rPh>
    <phoneticPr fontId="3"/>
  </si>
  <si>
    <t>割合を計算する職員</t>
    <rPh sb="0" eb="2">
      <t>ワリアイ</t>
    </rPh>
    <rPh sb="3" eb="5">
      <t>ケイサン</t>
    </rPh>
    <rPh sb="7" eb="9">
      <t>ショクイン</t>
    </rPh>
    <phoneticPr fontId="3"/>
  </si>
  <si>
    <t>介護職員</t>
    <rPh sb="0" eb="2">
      <t>カイゴ</t>
    </rPh>
    <rPh sb="2" eb="4">
      <t>ショクイン</t>
    </rPh>
    <phoneticPr fontId="3"/>
  </si>
  <si>
    <t>勤続年数10年以上の介護福祉士</t>
    <rPh sb="0" eb="2">
      <t>キンゾク</t>
    </rPh>
    <rPh sb="2" eb="3">
      <t>ネン</t>
    </rPh>
    <rPh sb="3" eb="4">
      <t>スウ</t>
    </rPh>
    <rPh sb="6" eb="7">
      <t>ネン</t>
    </rPh>
    <rPh sb="7" eb="9">
      <t>イジョウ</t>
    </rPh>
    <rPh sb="10" eb="12">
      <t>カイゴ</t>
    </rPh>
    <rPh sb="12" eb="15">
      <t>フクシシ</t>
    </rPh>
    <phoneticPr fontId="3"/>
  </si>
  <si>
    <t>介護サービスを直接提供する職員</t>
    <rPh sb="0" eb="2">
      <t>カイゴ</t>
    </rPh>
    <rPh sb="7" eb="9">
      <t>チョクセツ</t>
    </rPh>
    <rPh sb="9" eb="11">
      <t>テイキョウ</t>
    </rPh>
    <rPh sb="13" eb="15">
      <t>ショクイン</t>
    </rPh>
    <phoneticPr fontId="3"/>
  </si>
  <si>
    <t>5月</t>
  </si>
  <si>
    <t>勤続年数７年以上の職員</t>
    <rPh sb="0" eb="2">
      <t>キンゾク</t>
    </rPh>
    <rPh sb="2" eb="4">
      <t>ネンスウ</t>
    </rPh>
    <rPh sb="5" eb="6">
      <t>ネン</t>
    </rPh>
    <rPh sb="6" eb="8">
      <t>イジョウ</t>
    </rPh>
    <rPh sb="9" eb="11">
      <t>ショクイン</t>
    </rPh>
    <phoneticPr fontId="3"/>
  </si>
  <si>
    <t>-</t>
    <phoneticPr fontId="3"/>
  </si>
  <si>
    <t>6月</t>
  </si>
  <si>
    <t>7月</t>
  </si>
  <si>
    <t>8月</t>
  </si>
  <si>
    <t>9月</t>
  </si>
  <si>
    <t>10月</t>
  </si>
  <si>
    <t>11月</t>
  </si>
  <si>
    <t>12月</t>
  </si>
  <si>
    <t>1月</t>
  </si>
  <si>
    <t>2月</t>
  </si>
  <si>
    <t>合計</t>
    <rPh sb="0" eb="2">
      <t>ゴウケイ</t>
    </rPh>
    <phoneticPr fontId="3"/>
  </si>
  <si>
    <t>一月あたりの平均値</t>
    <rPh sb="0" eb="1">
      <t>ヒト</t>
    </rPh>
    <rPh sb="1" eb="2">
      <t>ツキ</t>
    </rPh>
    <rPh sb="6" eb="8">
      <t>ヘイキン</t>
    </rPh>
    <rPh sb="8" eb="9">
      <t>アタイ</t>
    </rPh>
    <phoneticPr fontId="3"/>
  </si>
  <si>
    <t>の割合</t>
    <rPh sb="1" eb="3">
      <t>ワリアイ</t>
    </rPh>
    <phoneticPr fontId="3"/>
  </si>
  <si>
    <t>届出日の属する月の前３月</t>
    <rPh sb="0" eb="2">
      <t>トドケデ</t>
    </rPh>
    <rPh sb="2" eb="3">
      <t>ヒ</t>
    </rPh>
    <rPh sb="4" eb="5">
      <t>ゾク</t>
    </rPh>
    <rPh sb="7" eb="8">
      <t>ツキ</t>
    </rPh>
    <rPh sb="9" eb="10">
      <t>マエ</t>
    </rPh>
    <rPh sb="11" eb="12">
      <t>ガツ</t>
    </rPh>
    <phoneticPr fontId="3"/>
  </si>
  <si>
    <t>備考</t>
    <rPh sb="0" eb="2">
      <t>ビコウ</t>
    </rPh>
    <phoneticPr fontId="3"/>
  </si>
  <si>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3"/>
  </si>
  <si>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3"/>
  </si>
  <si>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3"/>
  </si>
  <si>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3"/>
  </si>
  <si>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3"/>
  </si>
  <si>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3"/>
  </si>
  <si>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3"/>
  </si>
  <si>
    <t>　実績月数を記入してください。</t>
    <rPh sb="1" eb="3">
      <t>ジッセキ</t>
    </rPh>
    <rPh sb="3" eb="5">
      <t>ツキスウ</t>
    </rPh>
    <rPh sb="6" eb="8">
      <t>キニュウ</t>
    </rPh>
    <phoneticPr fontId="3"/>
  </si>
  <si>
    <t>・「３．常勤換算方法による計算」</t>
    <rPh sb="4" eb="6">
      <t>ジョウキン</t>
    </rPh>
    <rPh sb="6" eb="8">
      <t>カンサン</t>
    </rPh>
    <rPh sb="8" eb="10">
      <t>ホウホウ</t>
    </rPh>
    <rPh sb="13" eb="15">
      <t>ケイサン</t>
    </rPh>
    <phoneticPr fontId="3"/>
  </si>
  <si>
    <t>　　常勤換算方法とは、非常勤の従業者について「事業所の従業者の勤務延時間数を当該事業所において常勤の従業者が勤務すべき時間数で</t>
    <phoneticPr fontId="3"/>
  </si>
  <si>
    <t>　除することにより、常勤の従業者の員数に換算する方法」であるため、常勤の従業者については常勤換算方法によらず、実人数で計算します。</t>
    <phoneticPr fontId="3"/>
  </si>
  <si>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3"/>
  </si>
  <si>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3"/>
  </si>
  <si>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3"/>
  </si>
  <si>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3"/>
  </si>
  <si>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3"/>
  </si>
  <si>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3"/>
  </si>
  <si>
    <t>　※「常勤・非常勤」の区分について</t>
    <rPh sb="3" eb="5">
      <t>ジョウキン</t>
    </rPh>
    <rPh sb="6" eb="9">
      <t>ヒジョウキン</t>
    </rPh>
    <rPh sb="11" eb="13">
      <t>クブン</t>
    </rPh>
    <phoneticPr fontId="3"/>
  </si>
  <si>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3"/>
  </si>
  <si>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3"/>
  </si>
  <si>
    <t>　　非正規雇用であっても、週40時間勤務する従業者は常勤扱いとなります。</t>
    <phoneticPr fontId="3"/>
  </si>
  <si>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3"/>
  </si>
  <si>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3"/>
  </si>
  <si>
    <t>　　この場合、「②常勤換算方法の対象外である常勤の職員数」の欄に１（人）として記入してください。</t>
    <rPh sb="4" eb="6">
      <t>バアイ</t>
    </rPh>
    <rPh sb="30" eb="31">
      <t>ラン</t>
    </rPh>
    <rPh sb="34" eb="35">
      <t>ニン</t>
    </rPh>
    <rPh sb="39" eb="41">
      <t>キニュウ</t>
    </rPh>
    <phoneticPr fontId="3"/>
  </si>
  <si>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3"/>
  </si>
  <si>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3"/>
  </si>
  <si>
    <t>1　新規</t>
    <phoneticPr fontId="3"/>
  </si>
  <si>
    <t>2　変更</t>
    <phoneticPr fontId="3"/>
  </si>
  <si>
    <t>3　終了</t>
    <phoneticPr fontId="3"/>
  </si>
  <si>
    <t>有</t>
    <rPh sb="0" eb="1">
      <t>ア</t>
    </rPh>
    <phoneticPr fontId="3"/>
  </si>
  <si>
    <t>・</t>
    <phoneticPr fontId="3"/>
  </si>
  <si>
    <t>無</t>
    <rPh sb="0" eb="1">
      <t>ナ</t>
    </rPh>
    <phoneticPr fontId="3"/>
  </si>
  <si>
    <t>①</t>
    <phoneticPr fontId="3"/>
  </si>
  <si>
    <t>②</t>
    <phoneticPr fontId="3"/>
  </si>
  <si>
    <t>③</t>
    <phoneticPr fontId="3"/>
  </si>
  <si>
    <t>ア．前年度（３月を除く）の実績の平均</t>
  </si>
  <si>
    <t>％</t>
    <phoneticPr fontId="3"/>
  </si>
  <si>
    <t>イ．届出日の属する月の前３月</t>
  </si>
  <si>
    <t>月</t>
  </si>
  <si>
    <t>所在地</t>
    <rPh sb="0" eb="3">
      <t>ショザイチ</t>
    </rPh>
    <phoneticPr fontId="3"/>
  </si>
  <si>
    <t>異動等区分</t>
    <phoneticPr fontId="3"/>
  </si>
  <si>
    <t>人</t>
    <rPh sb="0" eb="1">
      <t>ヒト</t>
    </rPh>
    <phoneticPr fontId="3"/>
  </si>
  <si>
    <t>③　②÷①×100</t>
    <phoneticPr fontId="3"/>
  </si>
  <si>
    <t>事 業 所 名</t>
  </si>
  <si>
    <t>事業所等の区分</t>
    <rPh sb="0" eb="3">
      <t>ジギョウショ</t>
    </rPh>
    <phoneticPr fontId="3"/>
  </si>
  <si>
    <t>④</t>
    <phoneticPr fontId="3"/>
  </si>
  <si>
    <t>備考　要件を満たすことが分かる根拠書類を準備し、指定権者からの求めがあった場合には、</t>
    <phoneticPr fontId="3"/>
  </si>
  <si>
    <t>　　速やかに提出すること。</t>
    <rPh sb="2" eb="3">
      <t>スミ</t>
    </rPh>
    <rPh sb="6" eb="8">
      <t>テイシュツ</t>
    </rPh>
    <phoneticPr fontId="3"/>
  </si>
  <si>
    <t>サービス提供体制強化加算に関する届出書</t>
    <rPh sb="4" eb="6">
      <t>テイキョウ</t>
    </rPh>
    <rPh sb="6" eb="8">
      <t>タイセイ</t>
    </rPh>
    <rPh sb="8" eb="10">
      <t>キョウカ</t>
    </rPh>
    <rPh sb="10" eb="12">
      <t>カサン</t>
    </rPh>
    <rPh sb="13" eb="14">
      <t>カン</t>
    </rPh>
    <rPh sb="16" eb="19">
      <t>トドケデショ</t>
    </rPh>
    <phoneticPr fontId="3"/>
  </si>
  <si>
    <t>1　事 業 所 名</t>
    <phoneticPr fontId="3"/>
  </si>
  <si>
    <t>2　異 動 区 分</t>
    <rPh sb="2" eb="3">
      <t>イ</t>
    </rPh>
    <rPh sb="4" eb="5">
      <t>ドウ</t>
    </rPh>
    <rPh sb="6" eb="7">
      <t>ク</t>
    </rPh>
    <rPh sb="8" eb="9">
      <t>ブン</t>
    </rPh>
    <phoneticPr fontId="3"/>
  </si>
  <si>
    <t>3　施 設 種 別</t>
    <rPh sb="2" eb="3">
      <t>シ</t>
    </rPh>
    <rPh sb="4" eb="5">
      <t>セツ</t>
    </rPh>
    <rPh sb="6" eb="7">
      <t>シュ</t>
    </rPh>
    <rPh sb="8" eb="9">
      <t>ベツ</t>
    </rPh>
    <phoneticPr fontId="3"/>
  </si>
  <si>
    <t>4　届 出 項 目</t>
    <rPh sb="2" eb="3">
      <t>トド</t>
    </rPh>
    <rPh sb="4" eb="5">
      <t>デ</t>
    </rPh>
    <rPh sb="6" eb="7">
      <t>コウ</t>
    </rPh>
    <rPh sb="8" eb="9">
      <t>メ</t>
    </rPh>
    <phoneticPr fontId="3"/>
  </si>
  <si>
    <t>1 サービス提供体制強化加算（Ⅰ）</t>
    <rPh sb="6" eb="8">
      <t>テイキョウ</t>
    </rPh>
    <rPh sb="8" eb="10">
      <t>タイセイ</t>
    </rPh>
    <rPh sb="10" eb="12">
      <t>キョウカ</t>
    </rPh>
    <rPh sb="12" eb="14">
      <t>カサン</t>
    </rPh>
    <phoneticPr fontId="3"/>
  </si>
  <si>
    <t>2 サービス提供体制強化加算（Ⅱ）</t>
    <rPh sb="6" eb="8">
      <t>テイキョウ</t>
    </rPh>
    <rPh sb="8" eb="10">
      <t>タイセイ</t>
    </rPh>
    <rPh sb="10" eb="12">
      <t>キョウカ</t>
    </rPh>
    <rPh sb="12" eb="14">
      <t>カサン</t>
    </rPh>
    <phoneticPr fontId="3"/>
  </si>
  <si>
    <t>3 サービス提供体制強化加算（Ⅲ）</t>
    <rPh sb="6" eb="8">
      <t>テイキョウ</t>
    </rPh>
    <rPh sb="8" eb="10">
      <t>タイセイ</t>
    </rPh>
    <rPh sb="10" eb="12">
      <t>キョウカ</t>
    </rPh>
    <rPh sb="12" eb="14">
      <t>カサン</t>
    </rPh>
    <phoneticPr fontId="3"/>
  </si>
  <si>
    <t>（１）サービス提供体制強化加算（Ⅰ）</t>
    <rPh sb="7" eb="9">
      <t>テイキョウ</t>
    </rPh>
    <rPh sb="9" eb="11">
      <t>タイセイ</t>
    </rPh>
    <rPh sb="11" eb="13">
      <t>キョウカ</t>
    </rPh>
    <rPh sb="13" eb="15">
      <t>カサン</t>
    </rPh>
    <phoneticPr fontId="3"/>
  </si>
  <si>
    <t>介護福祉士等の
状況</t>
    <rPh sb="0" eb="2">
      <t>カイゴ</t>
    </rPh>
    <rPh sb="2" eb="5">
      <t>フクシシ</t>
    </rPh>
    <rPh sb="5" eb="6">
      <t>トウ</t>
    </rPh>
    <rPh sb="8" eb="10">
      <t>ジョウキョウ</t>
    </rPh>
    <phoneticPr fontId="3"/>
  </si>
  <si>
    <t>介護職員の総数（常勤換算）</t>
    <rPh sb="0" eb="2">
      <t>カイゴ</t>
    </rPh>
    <rPh sb="2" eb="4">
      <t>ショクイン</t>
    </rPh>
    <rPh sb="5" eb="7">
      <t>ソウスウ</t>
    </rPh>
    <rPh sb="8" eb="10">
      <t>ジョウキン</t>
    </rPh>
    <rPh sb="10" eb="12">
      <t>カンサン</t>
    </rPh>
    <phoneticPr fontId="3"/>
  </si>
  <si>
    <t>①のうち介護福祉士の総数（常勤換算）</t>
    <rPh sb="4" eb="6">
      <t>カイゴ</t>
    </rPh>
    <rPh sb="6" eb="9">
      <t>フクシシ</t>
    </rPh>
    <rPh sb="10" eb="12">
      <t>ソウスウ</t>
    </rPh>
    <rPh sb="13" eb="15">
      <t>ジョウキン</t>
    </rPh>
    <rPh sb="15" eb="17">
      <t>カンサン</t>
    </rPh>
    <phoneticPr fontId="3"/>
  </si>
  <si>
    <t>又は</t>
    <rPh sb="0" eb="1">
      <t>マタ</t>
    </rPh>
    <phoneticPr fontId="3"/>
  </si>
  <si>
    <t>①に占める③の割合が25％以上</t>
    <rPh sb="2" eb="3">
      <t>シ</t>
    </rPh>
    <rPh sb="7" eb="9">
      <t>ワリアイ</t>
    </rPh>
    <rPh sb="13" eb="15">
      <t>イジョウ</t>
    </rPh>
    <phoneticPr fontId="3"/>
  </si>
  <si>
    <t>①のうち勤続年数10年以上の介護福祉士の総数（常勤換算）</t>
    <rPh sb="4" eb="6">
      <t>キンゾク</t>
    </rPh>
    <rPh sb="6" eb="8">
      <t>ネンスウ</t>
    </rPh>
    <rPh sb="10" eb="13">
      <t>ネンイジョウ</t>
    </rPh>
    <rPh sb="14" eb="16">
      <t>カイゴ</t>
    </rPh>
    <rPh sb="16" eb="19">
      <t>フクシシ</t>
    </rPh>
    <phoneticPr fontId="3"/>
  </si>
  <si>
    <t>（２）サービス提供体制強化加算（Ⅱ）</t>
    <rPh sb="7" eb="9">
      <t>テイキョウ</t>
    </rPh>
    <rPh sb="9" eb="11">
      <t>タイセイ</t>
    </rPh>
    <rPh sb="11" eb="13">
      <t>キョウカ</t>
    </rPh>
    <rPh sb="13" eb="15">
      <t>カサン</t>
    </rPh>
    <phoneticPr fontId="3"/>
  </si>
  <si>
    <t>①に占める②の割合が40％以上</t>
    <rPh sb="2" eb="3">
      <t>シ</t>
    </rPh>
    <rPh sb="7" eb="9">
      <t>ワリアイ</t>
    </rPh>
    <rPh sb="13" eb="15">
      <t>イジョウ</t>
    </rPh>
    <phoneticPr fontId="3"/>
  </si>
  <si>
    <t>①に占める②の割合が30％以上</t>
    <rPh sb="2" eb="3">
      <t>シ</t>
    </rPh>
    <rPh sb="7" eb="9">
      <t>ワリアイ</t>
    </rPh>
    <rPh sb="13" eb="15">
      <t>イジョウ</t>
    </rPh>
    <phoneticPr fontId="3"/>
  </si>
  <si>
    <t>勤続年数の状況</t>
    <rPh sb="0" eb="2">
      <t>キンゾク</t>
    </rPh>
    <rPh sb="2" eb="4">
      <t>ネンスウ</t>
    </rPh>
    <rPh sb="5" eb="7">
      <t>ジョウキョウ</t>
    </rPh>
    <phoneticPr fontId="3"/>
  </si>
  <si>
    <t>（別紙１4－３）</t>
    <phoneticPr fontId="3"/>
  </si>
  <si>
    <t>通所介護、（介護予防）通所リハビリテーション、
地域密着型通所介護、（介護予防）認知症対応型通所介護</t>
    <rPh sb="0" eb="2">
      <t>ツウショ</t>
    </rPh>
    <rPh sb="2" eb="4">
      <t>カイゴ</t>
    </rPh>
    <rPh sb="6" eb="8">
      <t>カイゴ</t>
    </rPh>
    <rPh sb="8" eb="10">
      <t>ヨボウ</t>
    </rPh>
    <rPh sb="11" eb="13">
      <t>ツウショ</t>
    </rPh>
    <rPh sb="24" eb="29">
      <t>チイキミッチャクガタ</t>
    </rPh>
    <rPh sb="29" eb="31">
      <t>ツウショ</t>
    </rPh>
    <rPh sb="31" eb="33">
      <t>カイゴ</t>
    </rPh>
    <rPh sb="35" eb="37">
      <t>カイゴ</t>
    </rPh>
    <rPh sb="37" eb="39">
      <t>ヨボウ</t>
    </rPh>
    <rPh sb="40" eb="43">
      <t>ニンチショウ</t>
    </rPh>
    <rPh sb="43" eb="46">
      <t>タイオウガタ</t>
    </rPh>
    <rPh sb="46" eb="48">
      <t>ツウショ</t>
    </rPh>
    <rPh sb="48" eb="50">
      <t>カイゴ</t>
    </rPh>
    <phoneticPr fontId="3"/>
  </si>
  <si>
    <t>1　通所介護</t>
    <rPh sb="2" eb="4">
      <t>ツウショ</t>
    </rPh>
    <rPh sb="4" eb="6">
      <t>カイゴ</t>
    </rPh>
    <phoneticPr fontId="3"/>
  </si>
  <si>
    <t>2　（介護予防）通所リハビリテーション</t>
    <rPh sb="3" eb="5">
      <t>カイゴ</t>
    </rPh>
    <rPh sb="5" eb="7">
      <t>ヨボウ</t>
    </rPh>
    <rPh sb="8" eb="10">
      <t>ツウショ</t>
    </rPh>
    <phoneticPr fontId="3"/>
  </si>
  <si>
    <t>3　地域密着型通所介護</t>
    <rPh sb="2" eb="4">
      <t>チイキ</t>
    </rPh>
    <rPh sb="4" eb="7">
      <t>ミッチャクガタ</t>
    </rPh>
    <rPh sb="7" eb="9">
      <t>ツウショ</t>
    </rPh>
    <rPh sb="9" eb="11">
      <t>カイゴ</t>
    </rPh>
    <phoneticPr fontId="3"/>
  </si>
  <si>
    <t>3　（介護予防）認知症対応型通所介護</t>
    <rPh sb="3" eb="5">
      <t>カイゴ</t>
    </rPh>
    <rPh sb="5" eb="7">
      <t>ヨボウ</t>
    </rPh>
    <rPh sb="8" eb="11">
      <t>ニンチショウ</t>
    </rPh>
    <rPh sb="11" eb="14">
      <t>タイオウガタ</t>
    </rPh>
    <rPh sb="14" eb="16">
      <t>ツウショ</t>
    </rPh>
    <rPh sb="16" eb="18">
      <t>カイゴ</t>
    </rPh>
    <phoneticPr fontId="3"/>
  </si>
  <si>
    <t>5　介護職員等の状況</t>
    <rPh sb="2" eb="4">
      <t>カイゴ</t>
    </rPh>
    <rPh sb="4" eb="6">
      <t>ショクイン</t>
    </rPh>
    <rPh sb="6" eb="7">
      <t>トウ</t>
    </rPh>
    <rPh sb="8" eb="10">
      <t>ジョウキョウ</t>
    </rPh>
    <phoneticPr fontId="3"/>
  </si>
  <si>
    <t>①に占める②の割合が70％以上</t>
    <rPh sb="2" eb="3">
      <t>シ</t>
    </rPh>
    <rPh sb="7" eb="9">
      <t>ワリアイ</t>
    </rPh>
    <rPh sb="13" eb="15">
      <t>イジョウ</t>
    </rPh>
    <phoneticPr fontId="3"/>
  </si>
  <si>
    <t>①に占める②の割合が50％以上</t>
    <rPh sb="2" eb="3">
      <t>シ</t>
    </rPh>
    <rPh sb="7" eb="9">
      <t>ワリアイ</t>
    </rPh>
    <rPh sb="13" eb="15">
      <t>イジョウ</t>
    </rPh>
    <phoneticPr fontId="3"/>
  </si>
  <si>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3"/>
  </si>
  <si>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3"/>
  </si>
  <si>
    <t>①のうち勤続年数７年以上の者の総数（常勤換算）</t>
    <phoneticPr fontId="3"/>
  </si>
  <si>
    <t>要件を満たすことが分かる根拠書類を準備し、指定権者からの求めがあった場合には、速やかに提出すること。</t>
    <phoneticPr fontId="3"/>
  </si>
  <si>
    <t>月</t>
    <rPh sb="0" eb="1">
      <t>ツキ</t>
    </rPh>
    <phoneticPr fontId="3"/>
  </si>
  <si>
    <t>（別紙21）</t>
    <phoneticPr fontId="3"/>
  </si>
  <si>
    <t>生活相談員配置等加算に係る届出書</t>
    <rPh sb="0" eb="2">
      <t>セイカツ</t>
    </rPh>
    <rPh sb="2" eb="5">
      <t>ソウダンイン</t>
    </rPh>
    <rPh sb="5" eb="8">
      <t>ハイチトウ</t>
    </rPh>
    <rPh sb="8" eb="10">
      <t>カサン</t>
    </rPh>
    <rPh sb="11" eb="12">
      <t>カカ</t>
    </rPh>
    <rPh sb="13" eb="16">
      <t>トドケデショ</t>
    </rPh>
    <phoneticPr fontId="3"/>
  </si>
  <si>
    <t>1　通所介護事業所</t>
    <rPh sb="2" eb="4">
      <t>ツウショ</t>
    </rPh>
    <rPh sb="4" eb="6">
      <t>カイゴ</t>
    </rPh>
    <rPh sb="6" eb="9">
      <t>ジギョウショ</t>
    </rPh>
    <phoneticPr fontId="3"/>
  </si>
  <si>
    <t>2　地域密着型通所介護事業所</t>
    <rPh sb="2" eb="4">
      <t>チイキ</t>
    </rPh>
    <rPh sb="4" eb="7">
      <t>ミッチャクガタ</t>
    </rPh>
    <rPh sb="7" eb="9">
      <t>ツウショ</t>
    </rPh>
    <rPh sb="9" eb="11">
      <t>カイゴ</t>
    </rPh>
    <rPh sb="11" eb="14">
      <t>ジギョウショ</t>
    </rPh>
    <phoneticPr fontId="3"/>
  </si>
  <si>
    <t>3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3"/>
  </si>
  <si>
    <t>生活相談員配置等加算に係る届出内容</t>
    <rPh sb="0" eb="2">
      <t>セイカツ</t>
    </rPh>
    <rPh sb="2" eb="5">
      <t>ソウダンイン</t>
    </rPh>
    <rPh sb="5" eb="7">
      <t>ハイチ</t>
    </rPh>
    <rPh sb="7" eb="8">
      <t>トウ</t>
    </rPh>
    <rPh sb="8" eb="10">
      <t>カサン</t>
    </rPh>
    <rPh sb="11" eb="12">
      <t>カカワ</t>
    </rPh>
    <rPh sb="13" eb="15">
      <t>トドケデ</t>
    </rPh>
    <rPh sb="15" eb="17">
      <t>ナイヨウ</t>
    </rPh>
    <phoneticPr fontId="3"/>
  </si>
  <si>
    <t>通所介護</t>
    <rPh sb="0" eb="2">
      <t>ツウショ</t>
    </rPh>
    <rPh sb="2" eb="4">
      <t>カイゴ</t>
    </rPh>
    <phoneticPr fontId="3"/>
  </si>
  <si>
    <t>共生型通所介護費を算定している。</t>
    <rPh sb="7" eb="8">
      <t>ヒ</t>
    </rPh>
    <rPh sb="9" eb="11">
      <t>サンテイ</t>
    </rPh>
    <phoneticPr fontId="3"/>
  </si>
  <si>
    <t>生活相談員を、共生型通所介護の提供日ごとに、当該共生型通所介護を行う時間帯を通じて１名以上配置している。</t>
    <rPh sb="0" eb="2">
      <t>セイカツ</t>
    </rPh>
    <rPh sb="2" eb="5">
      <t>ソウダンイン</t>
    </rPh>
    <rPh sb="7" eb="10">
      <t>キョウセイガタ</t>
    </rPh>
    <rPh sb="10" eb="12">
      <t>ツウショ</t>
    </rPh>
    <rPh sb="12" eb="14">
      <t>カイゴ</t>
    </rPh>
    <rPh sb="15" eb="17">
      <t>テイキョウ</t>
    </rPh>
    <rPh sb="17" eb="18">
      <t>ビ</t>
    </rPh>
    <rPh sb="22" eb="24">
      <t>トウガイ</t>
    </rPh>
    <rPh sb="24" eb="27">
      <t>キョウセイガタ</t>
    </rPh>
    <rPh sb="27" eb="29">
      <t>ツウショ</t>
    </rPh>
    <rPh sb="29" eb="31">
      <t>カイゴ</t>
    </rPh>
    <rPh sb="32" eb="33">
      <t>オコナ</t>
    </rPh>
    <rPh sb="34" eb="37">
      <t>ジカンタイ</t>
    </rPh>
    <rPh sb="38" eb="39">
      <t>ツウ</t>
    </rPh>
    <rPh sb="42" eb="45">
      <t>メイイジョウ</t>
    </rPh>
    <rPh sb="45" eb="47">
      <t>ハイチ</t>
    </rPh>
    <phoneticPr fontId="3"/>
  </si>
  <si>
    <t>当該生活相談員が、地域に貢献する活動を行っている。</t>
    <rPh sb="0" eb="2">
      <t>トウガイ</t>
    </rPh>
    <rPh sb="2" eb="4">
      <t>セイカツ</t>
    </rPh>
    <rPh sb="4" eb="7">
      <t>ソウダンイン</t>
    </rPh>
    <rPh sb="9" eb="11">
      <t>チイキ</t>
    </rPh>
    <rPh sb="12" eb="14">
      <t>コウケン</t>
    </rPh>
    <rPh sb="16" eb="18">
      <t>カツドウ</t>
    </rPh>
    <rPh sb="19" eb="20">
      <t>オコナ</t>
    </rPh>
    <phoneticPr fontId="3"/>
  </si>
  <si>
    <t>地域密着型
通所介護</t>
    <rPh sb="0" eb="2">
      <t>チイキ</t>
    </rPh>
    <rPh sb="2" eb="5">
      <t>ミッチャクガタ</t>
    </rPh>
    <rPh sb="6" eb="8">
      <t>ツウショ</t>
    </rPh>
    <rPh sb="8" eb="10">
      <t>カイゴ</t>
    </rPh>
    <phoneticPr fontId="3"/>
  </si>
  <si>
    <t>共生型地域密着型通所介護費を算定している。</t>
    <rPh sb="3" eb="8">
      <t>チイキミッチャクガタ</t>
    </rPh>
    <rPh sb="12" eb="13">
      <t>ヒ</t>
    </rPh>
    <rPh sb="14" eb="16">
      <t>サンテイ</t>
    </rPh>
    <phoneticPr fontId="3"/>
  </si>
  <si>
    <t>生活相談員を、共生型地域密着型通所介護の提供日ごとに、当該共生型地域密着型通所介護を行う時間帯を通じて１名以上配置している。</t>
    <rPh sb="0" eb="2">
      <t>セイカツ</t>
    </rPh>
    <rPh sb="2" eb="5">
      <t>ソウダンイン</t>
    </rPh>
    <rPh sb="7" eb="10">
      <t>キョウセイガタ</t>
    </rPh>
    <rPh sb="10" eb="15">
      <t>チイキミッチャクガタ</t>
    </rPh>
    <rPh sb="15" eb="17">
      <t>ツウショ</t>
    </rPh>
    <rPh sb="17" eb="19">
      <t>カイゴ</t>
    </rPh>
    <rPh sb="20" eb="22">
      <t>テイキョウ</t>
    </rPh>
    <rPh sb="22" eb="23">
      <t>ビ</t>
    </rPh>
    <rPh sb="27" eb="29">
      <t>トウガイ</t>
    </rPh>
    <rPh sb="29" eb="32">
      <t>キョウセイガタ</t>
    </rPh>
    <rPh sb="32" eb="37">
      <t>チイキミッチャクガタ</t>
    </rPh>
    <rPh sb="37" eb="39">
      <t>ツウショ</t>
    </rPh>
    <rPh sb="39" eb="41">
      <t>カイゴ</t>
    </rPh>
    <rPh sb="42" eb="43">
      <t>オコナ</t>
    </rPh>
    <rPh sb="44" eb="47">
      <t>ジカンタイ</t>
    </rPh>
    <rPh sb="48" eb="49">
      <t>ツウ</t>
    </rPh>
    <rPh sb="52" eb="55">
      <t>メイイジョウ</t>
    </rPh>
    <rPh sb="55" eb="57">
      <t>ハイチ</t>
    </rPh>
    <phoneticPr fontId="3"/>
  </si>
  <si>
    <t>(介護予防)
短期入所
生活介護</t>
    <rPh sb="1" eb="3">
      <t>カイゴ</t>
    </rPh>
    <rPh sb="3" eb="5">
      <t>ヨボウ</t>
    </rPh>
    <rPh sb="7" eb="9">
      <t>タンキ</t>
    </rPh>
    <rPh sb="9" eb="11">
      <t>ニュウショ</t>
    </rPh>
    <rPh sb="12" eb="14">
      <t>セイカツ</t>
    </rPh>
    <rPh sb="14" eb="16">
      <t>カイゴ</t>
    </rPh>
    <phoneticPr fontId="3"/>
  </si>
  <si>
    <t>共生型短期入所生活介護費を算定している。</t>
    <rPh sb="3" eb="5">
      <t>タンキ</t>
    </rPh>
    <rPh sb="5" eb="7">
      <t>ニュウショ</t>
    </rPh>
    <rPh sb="7" eb="9">
      <t>セイカツ</t>
    </rPh>
    <rPh sb="11" eb="12">
      <t>ヒ</t>
    </rPh>
    <rPh sb="13" eb="15">
      <t>サンテイ</t>
    </rPh>
    <phoneticPr fontId="3"/>
  </si>
  <si>
    <t>生活相談員を、常勤換算方法で１名以上配置している。</t>
    <rPh sb="0" eb="2">
      <t>セイカツ</t>
    </rPh>
    <rPh sb="2" eb="5">
      <t>ソウダンイン</t>
    </rPh>
    <rPh sb="7" eb="9">
      <t>ジョウキン</t>
    </rPh>
    <rPh sb="9" eb="11">
      <t>カンサン</t>
    </rPh>
    <rPh sb="11" eb="13">
      <t>ホウホウ</t>
    </rPh>
    <rPh sb="15" eb="16">
      <t>メイ</t>
    </rPh>
    <rPh sb="16" eb="18">
      <t>イジョウ</t>
    </rPh>
    <rPh sb="18" eb="20">
      <t>ハイチ</t>
    </rPh>
    <phoneticPr fontId="3"/>
  </si>
  <si>
    <t>（別紙22）</t>
    <phoneticPr fontId="3"/>
  </si>
  <si>
    <t>中重度者ケア体制加算に係る届出書</t>
    <rPh sb="0" eb="4">
      <t>チュウジュウドシャ</t>
    </rPh>
    <rPh sb="6" eb="8">
      <t>タイセイ</t>
    </rPh>
    <rPh sb="8" eb="10">
      <t>カサン</t>
    </rPh>
    <rPh sb="11" eb="12">
      <t>カカ</t>
    </rPh>
    <rPh sb="13" eb="16">
      <t>トドケデショ</t>
    </rPh>
    <phoneticPr fontId="3"/>
  </si>
  <si>
    <t>3　通所リハビリテーション事業所</t>
    <rPh sb="2" eb="4">
      <t>ツウショ</t>
    </rPh>
    <rPh sb="13" eb="16">
      <t>ジギョウショ</t>
    </rPh>
    <phoneticPr fontId="3"/>
  </si>
  <si>
    <t>中重度者ケア体制加算に係る届出内容</t>
    <rPh sb="0" eb="4">
      <t>チュウジュウドシャ</t>
    </rPh>
    <rPh sb="6" eb="8">
      <t>タイセイ</t>
    </rPh>
    <rPh sb="8" eb="10">
      <t>カサン</t>
    </rPh>
    <rPh sb="11" eb="12">
      <t>カカワ</t>
    </rPh>
    <rPh sb="13" eb="15">
      <t>トドケデ</t>
    </rPh>
    <rPh sb="15" eb="17">
      <t>ナイヨウ</t>
    </rPh>
    <phoneticPr fontId="3"/>
  </si>
  <si>
    <t>指定居宅サービス等基準第93条第１項第２号又は第３号に規定する看護職員又は介護職員の員数に加え、看護職員又は介護職員を常勤換算方法で２以上確保している。</t>
    <phoneticPr fontId="3"/>
  </si>
  <si>
    <t>指定通所介護事業所における前年度又は算定日が属する月の前３月間の利用者の総数のうち、要介護状態区分が要介護３、要介護４又は要介護５である者の占める割合が100分の30以上である。</t>
    <phoneticPr fontId="3"/>
  </si>
  <si>
    <t>指定通所介護を行う時間帯を通じて専ら当該指定通所介護の提供に当たる看護職員を１名以上配置している。</t>
    <phoneticPr fontId="3"/>
  </si>
  <si>
    <t>共生型通所介護費を算定していない。</t>
    <rPh sb="0" eb="3">
      <t>キョウセイガタ</t>
    </rPh>
    <rPh sb="3" eb="5">
      <t>ツウショ</t>
    </rPh>
    <rPh sb="5" eb="8">
      <t>カイゴヒ</t>
    </rPh>
    <rPh sb="9" eb="11">
      <t>サンテイ</t>
    </rPh>
    <phoneticPr fontId="3"/>
  </si>
  <si>
    <t>地域密着型
通所介護</t>
    <rPh sb="0" eb="5">
      <t>チイキミッチャクガタ</t>
    </rPh>
    <rPh sb="6" eb="8">
      <t>ツウショ</t>
    </rPh>
    <rPh sb="8" eb="10">
      <t>カイゴ</t>
    </rPh>
    <phoneticPr fontId="3"/>
  </si>
  <si>
    <t>指定地域密着型サービス基準第20条第１項第２号又は第３号に規定する看護職員又は介護職員の員数に加え、看護職員又は介護職員を常勤換算方法で２以上確保している。</t>
    <phoneticPr fontId="3"/>
  </si>
  <si>
    <t>指定地域密着型通所介護事業所における前年度又は算定日が属する月の前３月間の利用者の総数のうち、要介護状態区分が要介護３、要介護４及び要介護５である者の占める割合が100分の30以上である。</t>
    <rPh sb="64" eb="65">
      <t>オヨ</t>
    </rPh>
    <phoneticPr fontId="3"/>
  </si>
  <si>
    <t>指定地域密着型通所介護を行う時間帯を通じて専ら当該指定地域密着型通所介護の提供に当たる看護職員を１名以上配置している。</t>
    <phoneticPr fontId="3"/>
  </si>
  <si>
    <t>共生型地域密着型通所介護費を算定していない。</t>
    <rPh sb="0" eb="3">
      <t>キョウセイガタ</t>
    </rPh>
    <rPh sb="3" eb="5">
      <t>チイキ</t>
    </rPh>
    <rPh sb="5" eb="8">
      <t>ミッチャクガタ</t>
    </rPh>
    <rPh sb="8" eb="10">
      <t>ツウショ</t>
    </rPh>
    <rPh sb="10" eb="13">
      <t>カイゴヒ</t>
    </rPh>
    <rPh sb="14" eb="16">
      <t>サンテイ</t>
    </rPh>
    <phoneticPr fontId="3"/>
  </si>
  <si>
    <t>通所
リハビリ
テーション</t>
    <rPh sb="0" eb="2">
      <t>ツウショ</t>
    </rPh>
    <phoneticPr fontId="3"/>
  </si>
  <si>
    <t>指定居宅サービス等基準第111条第１項第２号イ又は同条第２項第１号に規定する要件を満たす員数に加え、看護職員又は介護職員を常勤換算方法で１以上確保している。</t>
    <rPh sb="25" eb="27">
      <t>ドウジョウ</t>
    </rPh>
    <rPh sb="27" eb="28">
      <t>ダイ</t>
    </rPh>
    <rPh sb="29" eb="30">
      <t>コウ</t>
    </rPh>
    <rPh sb="30" eb="31">
      <t>ダイ</t>
    </rPh>
    <rPh sb="32" eb="33">
      <t>ゴウ</t>
    </rPh>
    <rPh sb="38" eb="40">
      <t>ヨウケン</t>
    </rPh>
    <rPh sb="41" eb="42">
      <t>ミ</t>
    </rPh>
    <phoneticPr fontId="3"/>
  </si>
  <si>
    <t>指定通所リハビリテーション事業所における前年度又は算定日が属する月の前３月間の利用者の総数のうち、要介護状態区分が要介護３、要介護又は要介護５である者の占める割合が100分の30以上である。</t>
    <rPh sb="0" eb="2">
      <t>シテイ</t>
    </rPh>
    <rPh sb="2" eb="4">
      <t>ツウショ</t>
    </rPh>
    <rPh sb="65" eb="66">
      <t>マタ</t>
    </rPh>
    <phoneticPr fontId="3"/>
  </si>
  <si>
    <t>指定通所リハビリテーションを行う時間帯を通じて専ら当該指定通所リハビリテーションの提供に当たる看護職員を１名以上配置している。</t>
    <rPh sb="2" eb="4">
      <t>ツウショ</t>
    </rPh>
    <rPh sb="29" eb="31">
      <t>ツウショ</t>
    </rPh>
    <phoneticPr fontId="3"/>
  </si>
  <si>
    <t>（別紙22－2）</t>
    <rPh sb="1" eb="3">
      <t>ベッシ</t>
    </rPh>
    <phoneticPr fontId="3"/>
  </si>
  <si>
    <t>利用者の割合に関する計算書（中重度者ケア体制加算）</t>
    <rPh sb="0" eb="3">
      <t>リヨウシャ</t>
    </rPh>
    <rPh sb="4" eb="6">
      <t>ワリアイ</t>
    </rPh>
    <rPh sb="7" eb="8">
      <t>カン</t>
    </rPh>
    <rPh sb="10" eb="13">
      <t>ケイサンショ</t>
    </rPh>
    <rPh sb="14" eb="18">
      <t>チュウジュウドシャ</t>
    </rPh>
    <rPh sb="20" eb="22">
      <t>タイセイ</t>
    </rPh>
    <rPh sb="22" eb="24">
      <t>カサン</t>
    </rPh>
    <phoneticPr fontId="3"/>
  </si>
  <si>
    <t>１．要介護３、要介護４または要介護５である者の割合の算出基準</t>
    <rPh sb="2" eb="5">
      <t>ヨウカイゴ</t>
    </rPh>
    <rPh sb="7" eb="10">
      <t>ヨウカイゴ</t>
    </rPh>
    <rPh sb="14" eb="17">
      <t>ヨウカイゴ</t>
    </rPh>
    <rPh sb="21" eb="22">
      <t>モノ</t>
    </rPh>
    <rPh sb="23" eb="25">
      <t>ワリアイ</t>
    </rPh>
    <rPh sb="26" eb="28">
      <t>サンシュツ</t>
    </rPh>
    <rPh sb="28" eb="30">
      <t>キジュン</t>
    </rPh>
    <phoneticPr fontId="3"/>
  </si>
  <si>
    <t>利用実人員数</t>
    <rPh sb="0" eb="2">
      <t>リヨウ</t>
    </rPh>
    <rPh sb="2" eb="3">
      <t>ジツ</t>
    </rPh>
    <rPh sb="3" eb="5">
      <t>ジンイン</t>
    </rPh>
    <rPh sb="5" eb="6">
      <t>スウ</t>
    </rPh>
    <phoneticPr fontId="3"/>
  </si>
  <si>
    <t>利用延人員数</t>
    <rPh sb="0" eb="2">
      <t>リヨウ</t>
    </rPh>
    <rPh sb="2" eb="5">
      <t>ノベジンイン</t>
    </rPh>
    <rPh sb="5" eb="6">
      <t>スウ</t>
    </rPh>
    <phoneticPr fontId="3"/>
  </si>
  <si>
    <t>２．算定期間</t>
    <rPh sb="2" eb="4">
      <t>サンテイ</t>
    </rPh>
    <rPh sb="4" eb="6">
      <t>キカン</t>
    </rPh>
    <phoneticPr fontId="3"/>
  </si>
  <si>
    <t>ア．前年度（３月を除く）の実績の平均</t>
    <rPh sb="2" eb="5">
      <t>ゼンネンド</t>
    </rPh>
    <rPh sb="7" eb="8">
      <t>ガツ</t>
    </rPh>
    <rPh sb="9" eb="10">
      <t>ノゾ</t>
    </rPh>
    <rPh sb="13" eb="15">
      <t>ジッセキ</t>
    </rPh>
    <rPh sb="16" eb="18">
      <t>ヘイキン</t>
    </rPh>
    <phoneticPr fontId="3"/>
  </si>
  <si>
    <t>イ．届出日の属する月の前３月</t>
    <rPh sb="2" eb="4">
      <t>トドケデ</t>
    </rPh>
    <rPh sb="4" eb="5">
      <t>ヒ</t>
    </rPh>
    <rPh sb="6" eb="7">
      <t>ゾク</t>
    </rPh>
    <rPh sb="9" eb="10">
      <t>ツキ</t>
    </rPh>
    <rPh sb="11" eb="12">
      <t>ゼン</t>
    </rPh>
    <rPh sb="13" eb="14">
      <t>ガツ</t>
    </rPh>
    <phoneticPr fontId="3"/>
  </si>
  <si>
    <t>利用者の総数
（要支援者は
含めない）</t>
    <rPh sb="0" eb="3">
      <t>リヨウシャ</t>
    </rPh>
    <rPh sb="4" eb="6">
      <t>ソウスウ</t>
    </rPh>
    <rPh sb="8" eb="11">
      <t>ヨウシエン</t>
    </rPh>
    <rPh sb="11" eb="12">
      <t>シャ</t>
    </rPh>
    <rPh sb="14" eb="15">
      <t>フク</t>
    </rPh>
    <phoneticPr fontId="3"/>
  </si>
  <si>
    <t>要介護３、要介護４
または要介護５の
利用者数</t>
    <rPh sb="0" eb="3">
      <t>ヨウカイゴ</t>
    </rPh>
    <rPh sb="5" eb="8">
      <t>ヨウカイゴ</t>
    </rPh>
    <rPh sb="13" eb="16">
      <t>ヨウカイゴ</t>
    </rPh>
    <rPh sb="19" eb="21">
      <t>リヨウ</t>
    </rPh>
    <rPh sb="21" eb="22">
      <t>シャ</t>
    </rPh>
    <rPh sb="22" eb="23">
      <t>スウ</t>
    </rPh>
    <phoneticPr fontId="3"/>
  </si>
  <si>
    <t>実績月数</t>
    <rPh sb="0" eb="2">
      <t>ジッセキ</t>
    </rPh>
    <rPh sb="2" eb="4">
      <t>ツキスウ</t>
    </rPh>
    <phoneticPr fontId="3"/>
  </si>
  <si>
    <t>割合</t>
    <rPh sb="0" eb="2">
      <t>ワリアイ</t>
    </rPh>
    <phoneticPr fontId="3"/>
  </si>
  <si>
    <t>１月あたりの
平均</t>
    <rPh sb="1" eb="2">
      <t>ツキ</t>
    </rPh>
    <rPh sb="7" eb="9">
      <t>ヘイキン</t>
    </rPh>
    <phoneticPr fontId="3"/>
  </si>
  <si>
    <t>・本資料は中重度者ケア体制加算に係る届出書を補完する資料としてご使用ください。</t>
    <rPh sb="1" eb="2">
      <t>ホン</t>
    </rPh>
    <rPh sb="2" eb="4">
      <t>シリョウ</t>
    </rPh>
    <rPh sb="5" eb="9">
      <t>チュウジュウドシャ</t>
    </rPh>
    <rPh sb="11" eb="13">
      <t>タイセイ</t>
    </rPh>
    <rPh sb="13" eb="15">
      <t>カサン</t>
    </rPh>
    <rPh sb="16" eb="17">
      <t>カカ</t>
    </rPh>
    <rPh sb="18" eb="21">
      <t>トドケデショ</t>
    </rPh>
    <rPh sb="22" eb="24">
      <t>ホカン</t>
    </rPh>
    <rPh sb="26" eb="28">
      <t>シリョウ</t>
    </rPh>
    <rPh sb="32" eb="34">
      <t>シヨウ</t>
    </rPh>
    <phoneticPr fontId="3"/>
  </si>
  <si>
    <t>・「１．要介護３、要介護４または要介護５である者の割合の算出基準」で、</t>
    <phoneticPr fontId="3"/>
  </si>
  <si>
    <t>　「利用実人員数」または「利用延人員数」のいずれかを選択してください。</t>
    <rPh sb="2" eb="4">
      <t>リヨウ</t>
    </rPh>
    <rPh sb="4" eb="5">
      <t>ジツ</t>
    </rPh>
    <rPh sb="5" eb="8">
      <t>ジンインスウ</t>
    </rPh>
    <rPh sb="13" eb="15">
      <t>リヨウ</t>
    </rPh>
    <rPh sb="15" eb="16">
      <t>ノ</t>
    </rPh>
    <rPh sb="16" eb="19">
      <t>ジンインスウ</t>
    </rPh>
    <rPh sb="26" eb="28">
      <t>センタク</t>
    </rPh>
    <phoneticPr fontId="3"/>
  </si>
  <si>
    <t>・「２．算定期間」でアまたはイの算定期間を選択してください。</t>
    <rPh sb="4" eb="6">
      <t>サンテイ</t>
    </rPh>
    <rPh sb="6" eb="8">
      <t>キカン</t>
    </rPh>
    <rPh sb="16" eb="18">
      <t>サンテイ</t>
    </rPh>
    <rPh sb="18" eb="20">
      <t>キカン</t>
    </rPh>
    <rPh sb="21" eb="23">
      <t>センタク</t>
    </rPh>
    <phoneticPr fontId="3"/>
  </si>
  <si>
    <t>　前年度の実績が６月に満たない事業所（新たに事業を開始し、又は再開した事業所）</t>
    <rPh sb="1" eb="4">
      <t>ゼンネンド</t>
    </rPh>
    <rPh sb="5" eb="7">
      <t>ジッセキ</t>
    </rPh>
    <rPh sb="9" eb="10">
      <t>ガツ</t>
    </rPh>
    <rPh sb="11" eb="12">
      <t>ミ</t>
    </rPh>
    <rPh sb="15" eb="18">
      <t>ジギョウショ</t>
    </rPh>
    <rPh sb="19" eb="20">
      <t>アラ</t>
    </rPh>
    <rPh sb="22" eb="24">
      <t>ジギョウ</t>
    </rPh>
    <rPh sb="25" eb="27">
      <t>カイシ</t>
    </rPh>
    <rPh sb="29" eb="30">
      <t>マタ</t>
    </rPh>
    <rPh sb="31" eb="33">
      <t>サイカイ</t>
    </rPh>
    <rPh sb="35" eb="38">
      <t>ジギョウショ</t>
    </rPh>
    <phoneticPr fontId="3"/>
  </si>
  <si>
    <t>　については、前年度の実績（ア）による届出はできません。</t>
    <rPh sb="7" eb="10">
      <t>ゼンネンド</t>
    </rPh>
    <rPh sb="11" eb="13">
      <t>ジッセキ</t>
    </rPh>
    <rPh sb="19" eb="21">
      <t>トドケデ</t>
    </rPh>
    <phoneticPr fontId="3"/>
  </si>
  <si>
    <t>・具体的な計算方法については、「平成27年度介護報酬改定に関するQ&amp;A</t>
    <rPh sb="1" eb="4">
      <t>グタイテキ</t>
    </rPh>
    <rPh sb="5" eb="7">
      <t>ケイサン</t>
    </rPh>
    <rPh sb="7" eb="9">
      <t>ホウホウ</t>
    </rPh>
    <rPh sb="16" eb="18">
      <t>ヘイセイ</t>
    </rPh>
    <rPh sb="20" eb="22">
      <t>ネンド</t>
    </rPh>
    <rPh sb="22" eb="24">
      <t>カイゴ</t>
    </rPh>
    <rPh sb="24" eb="26">
      <t>ホウシュウ</t>
    </rPh>
    <rPh sb="26" eb="28">
      <t>カイテイ</t>
    </rPh>
    <rPh sb="29" eb="30">
      <t>カン</t>
    </rPh>
    <phoneticPr fontId="3"/>
  </si>
  <si>
    <t>　（平成27年4月1日）」問31をご参照ください。</t>
    <rPh sb="13" eb="14">
      <t>トイ</t>
    </rPh>
    <rPh sb="18" eb="20">
      <t>サンショウ</t>
    </rPh>
    <phoneticPr fontId="3"/>
  </si>
  <si>
    <t>（別紙23）</t>
    <phoneticPr fontId="3"/>
  </si>
  <si>
    <t>認知症加算に係る届出書</t>
    <rPh sb="0" eb="3">
      <t>ニンチショウ</t>
    </rPh>
    <rPh sb="3" eb="5">
      <t>カサン</t>
    </rPh>
    <rPh sb="6" eb="7">
      <t>カカ</t>
    </rPh>
    <rPh sb="8" eb="11">
      <t>トドケデショ</t>
    </rPh>
    <phoneticPr fontId="3"/>
  </si>
  <si>
    <t>（通所介護、地域密着型通所介護）</t>
    <rPh sb="1" eb="3">
      <t>ツウショ</t>
    </rPh>
    <rPh sb="3" eb="5">
      <t>カイゴ</t>
    </rPh>
    <rPh sb="6" eb="8">
      <t>チイキ</t>
    </rPh>
    <rPh sb="8" eb="11">
      <t>ミッチャクガタ</t>
    </rPh>
    <rPh sb="11" eb="13">
      <t>ツウショ</t>
    </rPh>
    <rPh sb="13" eb="15">
      <t>カイゴ</t>
    </rPh>
    <phoneticPr fontId="3"/>
  </si>
  <si>
    <t>認知症加算に係る届出内容</t>
    <rPh sb="0" eb="3">
      <t>ニンチショウ</t>
    </rPh>
    <rPh sb="3" eb="5">
      <t>カサン</t>
    </rPh>
    <rPh sb="6" eb="7">
      <t>カカワ</t>
    </rPh>
    <rPh sb="8" eb="10">
      <t>トドケデ</t>
    </rPh>
    <rPh sb="10" eb="12">
      <t>ナイヨウ</t>
    </rPh>
    <phoneticPr fontId="3"/>
  </si>
  <si>
    <t>指定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phoneticPr fontId="3"/>
  </si>
  <si>
    <t>①　利用者総数　</t>
    <rPh sb="2" eb="5">
      <t>リヨウシャ</t>
    </rPh>
    <rPh sb="5" eb="7">
      <t>ソウスウ</t>
    </rPh>
    <rPh sb="6" eb="7">
      <t>スウ</t>
    </rPh>
    <phoneticPr fontId="3"/>
  </si>
  <si>
    <t>②　対象者　</t>
    <rPh sb="2" eb="5">
      <t>タイショウシャ</t>
    </rPh>
    <phoneticPr fontId="3"/>
  </si>
  <si>
    <t>指定通所介護を行う時間帯を通じて、専ら当該指定通所介護の提供に当たる認知症介護の指導に係る専門的な研修、認知症介護に係る専門的な研修又は認知症介護に係る実践的な研修等を修了した者を１名以上配置している。</t>
    <phoneticPr fontId="3"/>
  </si>
  <si>
    <t>当該事業所の従業者に対する、認知症ケアに関する事例の検討や技術的指導に係る会議を定期的に開催している。</t>
    <rPh sb="0" eb="2">
      <t>トウガイ</t>
    </rPh>
    <rPh sb="2" eb="5">
      <t>ジギョウショ</t>
    </rPh>
    <rPh sb="6" eb="9">
      <t>ジュウギョウシャ</t>
    </rPh>
    <rPh sb="10" eb="11">
      <t>タイ</t>
    </rPh>
    <rPh sb="14" eb="17">
      <t>ニンチショウ</t>
    </rPh>
    <rPh sb="20" eb="21">
      <t>カン</t>
    </rPh>
    <rPh sb="23" eb="25">
      <t>ジレイ</t>
    </rPh>
    <rPh sb="26" eb="28">
      <t>ケントウ</t>
    </rPh>
    <rPh sb="29" eb="32">
      <t>ギジュツテキ</t>
    </rPh>
    <rPh sb="32" eb="34">
      <t>シドウ</t>
    </rPh>
    <rPh sb="35" eb="36">
      <t>カカ</t>
    </rPh>
    <rPh sb="37" eb="39">
      <t>カイギ</t>
    </rPh>
    <rPh sb="40" eb="43">
      <t>テイキテキ</t>
    </rPh>
    <rPh sb="44" eb="46">
      <t>カイサイ</t>
    </rPh>
    <phoneticPr fontId="3"/>
  </si>
  <si>
    <t>地域密着型
通所介護</t>
    <rPh sb="0" eb="5">
      <t>チイキミッチャクガタ</t>
    </rPh>
    <rPh sb="6" eb="10">
      <t>ツウショカイゴ</t>
    </rPh>
    <phoneticPr fontId="3"/>
  </si>
  <si>
    <t>指定地域密着型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phoneticPr fontId="3"/>
  </si>
  <si>
    <t>指定地域密着型通所介護を行う時間帯を通じて、専ら当該指定地域密着型通所介護の提供に当たる認知症介護の指導に係る専門的な研修、認知症介護に係る専門的な研修又は認知症介護に係る実践的な研修等を修了した者を１名以上配置している。</t>
    <phoneticPr fontId="3"/>
  </si>
  <si>
    <t>（別紙23－2）</t>
    <rPh sb="1" eb="3">
      <t>ベッシ</t>
    </rPh>
    <phoneticPr fontId="3"/>
  </si>
  <si>
    <t>利用者の割合に関する計算書（認知症加算）</t>
    <rPh sb="0" eb="3">
      <t>リヨウシャ</t>
    </rPh>
    <rPh sb="4" eb="6">
      <t>ワリアイ</t>
    </rPh>
    <rPh sb="7" eb="8">
      <t>カン</t>
    </rPh>
    <rPh sb="10" eb="13">
      <t>ケイサンショ</t>
    </rPh>
    <rPh sb="14" eb="17">
      <t>ニンチショウ</t>
    </rPh>
    <rPh sb="17" eb="19">
      <t>カサン</t>
    </rPh>
    <phoneticPr fontId="3"/>
  </si>
  <si>
    <t>１．日常生活自立度のランクがⅢ以上の者の割合の算出基準</t>
    <rPh sb="2" eb="4">
      <t>ニチジョウ</t>
    </rPh>
    <rPh sb="4" eb="6">
      <t>セイカツ</t>
    </rPh>
    <rPh sb="6" eb="8">
      <t>ジリツ</t>
    </rPh>
    <rPh sb="8" eb="9">
      <t>ド</t>
    </rPh>
    <rPh sb="15" eb="17">
      <t>イジョウ</t>
    </rPh>
    <rPh sb="18" eb="19">
      <t>モノ</t>
    </rPh>
    <rPh sb="20" eb="22">
      <t>ワリアイ</t>
    </rPh>
    <rPh sb="23" eb="25">
      <t>サンシュツ</t>
    </rPh>
    <rPh sb="25" eb="27">
      <t>キジュン</t>
    </rPh>
    <phoneticPr fontId="3"/>
  </si>
  <si>
    <t>日常生活自立度のランクⅢ、Ⅳ又はMに該当する
利用者数</t>
    <rPh sb="0" eb="2">
      <t>ニチジョウ</t>
    </rPh>
    <rPh sb="2" eb="4">
      <t>セイカツ</t>
    </rPh>
    <rPh sb="4" eb="7">
      <t>ジリツド</t>
    </rPh>
    <rPh sb="14" eb="15">
      <t>マタ</t>
    </rPh>
    <rPh sb="18" eb="20">
      <t>ガイトウ</t>
    </rPh>
    <rPh sb="23" eb="25">
      <t>リヨウ</t>
    </rPh>
    <rPh sb="25" eb="26">
      <t>シャ</t>
    </rPh>
    <rPh sb="26" eb="27">
      <t>スウ</t>
    </rPh>
    <phoneticPr fontId="3"/>
  </si>
  <si>
    <t>・本資料は認知症加算（（地域密着型）通所介護）に係る届出書を補完する資料</t>
    <rPh sb="1" eb="2">
      <t>ホン</t>
    </rPh>
    <rPh sb="2" eb="4">
      <t>シリョウ</t>
    </rPh>
    <rPh sb="5" eb="8">
      <t>ニンチショウ</t>
    </rPh>
    <rPh sb="8" eb="10">
      <t>カサン</t>
    </rPh>
    <rPh sb="12" eb="14">
      <t>チイキ</t>
    </rPh>
    <rPh sb="14" eb="17">
      <t>ミッチャクガタ</t>
    </rPh>
    <rPh sb="18" eb="20">
      <t>ツウショ</t>
    </rPh>
    <rPh sb="20" eb="22">
      <t>カイゴ</t>
    </rPh>
    <rPh sb="24" eb="25">
      <t>カカ</t>
    </rPh>
    <rPh sb="26" eb="29">
      <t>トドケデショ</t>
    </rPh>
    <rPh sb="30" eb="32">
      <t>ホカン</t>
    </rPh>
    <rPh sb="34" eb="36">
      <t>シリョウ</t>
    </rPh>
    <phoneticPr fontId="3"/>
  </si>
  <si>
    <t>　としてご使用ください。</t>
    <phoneticPr fontId="3"/>
  </si>
  <si>
    <r>
      <t>・</t>
    </r>
    <r>
      <rPr>
        <sz val="11"/>
        <rFont val="ＭＳ Ｐゴシック"/>
        <family val="3"/>
        <charset val="128"/>
      </rPr>
      <t>「１．日常生活自立度のランクがⅢ以上の者の割合の算出基準」で、</t>
    </r>
    <phoneticPr fontId="3"/>
  </si>
  <si>
    <t>主たる事務所の所在地</t>
  </si>
  <si>
    <t>（別紙●）</t>
    <rPh sb="1" eb="3">
      <t>ベッシ</t>
    </rPh>
    <phoneticPr fontId="3"/>
  </si>
  <si>
    <t>平成</t>
    <rPh sb="0" eb="2">
      <t>ヘイセイ</t>
    </rPh>
    <phoneticPr fontId="3"/>
  </si>
  <si>
    <t>　　知事　　殿</t>
    <phoneticPr fontId="3"/>
  </si>
  <si>
    <t>　(郵便番号　　―　　　)</t>
    <phoneticPr fontId="3"/>
  </si>
  <si>
    <t>　　　　　県　　　　郡市</t>
    <phoneticPr fontId="3"/>
  </si>
  <si>
    <t xml:space="preserve"> 1新規　2変更　3終了</t>
    <phoneticPr fontId="3"/>
  </si>
  <si>
    <t>介護予防訪問介護</t>
    <rPh sb="0" eb="2">
      <t>カイゴ</t>
    </rPh>
    <rPh sb="2" eb="4">
      <t>ヨボウ</t>
    </rPh>
    <phoneticPr fontId="3"/>
  </si>
  <si>
    <t>介護予防通所介護</t>
    <rPh sb="0" eb="2">
      <t>カイゴ</t>
    </rPh>
    <rPh sb="2" eb="4">
      <t>ヨボウ</t>
    </rPh>
    <phoneticPr fontId="3"/>
  </si>
  <si>
    <t>　　5　「異動等の区分」欄には、今回届出を行う事業所について該当する数字に「〇」を記入してください。</t>
    <phoneticPr fontId="3"/>
  </si>
  <si>
    <t>　　6　「異動項目」欄には、(別紙1，1－2)「介護給付費算定に係る体制等状況一覧表」に掲げる項目を記載してください。</t>
    <phoneticPr fontId="3"/>
  </si>
  <si>
    <t>介護給付費算定に係る体制等に関する届出書</t>
    <rPh sb="17" eb="19">
      <t>トドケデ</t>
    </rPh>
    <phoneticPr fontId="3"/>
  </si>
  <si>
    <t>（あて先）</t>
    <rPh sb="3" eb="4">
      <t>サキ</t>
    </rPh>
    <phoneticPr fontId="3"/>
  </si>
  <si>
    <t>（届出者）</t>
    <rPh sb="1" eb="2">
      <t>トド</t>
    </rPh>
    <rPh sb="2" eb="3">
      <t>デ</t>
    </rPh>
    <rPh sb="3" eb="4">
      <t>シャ</t>
    </rPh>
    <phoneticPr fontId="3"/>
  </si>
  <si>
    <t>名称</t>
    <rPh sb="0" eb="2">
      <t>メイショウ</t>
    </rPh>
    <phoneticPr fontId="3"/>
  </si>
  <si>
    <t>このことについて、関係書類を添えて以下のとおり届け出します。</t>
    <rPh sb="9" eb="11">
      <t>カンケイ</t>
    </rPh>
    <rPh sb="11" eb="13">
      <t>ショルイ</t>
    </rPh>
    <rPh sb="14" eb="15">
      <t>ソ</t>
    </rPh>
    <rPh sb="17" eb="19">
      <t>イカ</t>
    </rPh>
    <rPh sb="23" eb="24">
      <t>トド</t>
    </rPh>
    <rPh sb="25" eb="26">
      <t>デ</t>
    </rPh>
    <phoneticPr fontId="3"/>
  </si>
  <si>
    <t>（参考様式）</t>
    <rPh sb="1" eb="3">
      <t>サンコウ</t>
    </rPh>
    <rPh sb="3" eb="5">
      <t>ヨウシキ</t>
    </rPh>
    <phoneticPr fontId="51"/>
  </si>
  <si>
    <t>感染症又は災害の発生を理由とする通所介護等の介護報酬による評価　届出様式</t>
    <rPh sb="0" eb="3">
      <t>カンセンショウ</t>
    </rPh>
    <rPh sb="3" eb="4">
      <t>マタ</t>
    </rPh>
    <rPh sb="5" eb="7">
      <t>サイガイ</t>
    </rPh>
    <rPh sb="8" eb="10">
      <t>ハッセイ</t>
    </rPh>
    <rPh sb="11" eb="13">
      <t>リユウ</t>
    </rPh>
    <rPh sb="16" eb="18">
      <t>ツウショ</t>
    </rPh>
    <rPh sb="18" eb="20">
      <t>カイゴ</t>
    </rPh>
    <rPh sb="20" eb="21">
      <t>トウ</t>
    </rPh>
    <rPh sb="22" eb="24">
      <t>カイゴ</t>
    </rPh>
    <rPh sb="24" eb="26">
      <t>ホウシュウ</t>
    </rPh>
    <rPh sb="29" eb="31">
      <t>ヒョウカ</t>
    </rPh>
    <rPh sb="32" eb="34">
      <t>トドケデ</t>
    </rPh>
    <rPh sb="34" eb="36">
      <t>ヨウシキ</t>
    </rPh>
    <phoneticPr fontId="51"/>
  </si>
  <si>
    <t>　　　　　サービス種別　　　　　　　　現在⇒</t>
    <rPh sb="9" eb="11">
      <t>シュベツ</t>
    </rPh>
    <rPh sb="19" eb="21">
      <t>ゲンザイ</t>
    </rPh>
    <phoneticPr fontId="51"/>
  </si>
  <si>
    <t>○　本様式は、感染症又は災害の発生を理由とする通所介護等の介護報酬による評価を届け出る際に使用するものです。
○　記入にあたっては、「通所介護等において感染症又は災害の発生を理由とする利用者数の減少が一定以上生じている場合の評価に係る基本的な考え方並びに事務処理手順及び様式例の提示について」（老認発0316第４号・老老発0316第３号令和３年３月16日厚生労働省老健局認知症施策・地域介護推進課長、老人保健課長連名通知）のほか、各項目の注を参照の上、行ってください。</t>
    <rPh sb="2" eb="3">
      <t>ホン</t>
    </rPh>
    <rPh sb="3" eb="5">
      <t>ヨウシキ</t>
    </rPh>
    <rPh sb="7" eb="10">
      <t>カンセンショウ</t>
    </rPh>
    <rPh sb="10" eb="11">
      <t>マタ</t>
    </rPh>
    <rPh sb="12" eb="14">
      <t>サイガイ</t>
    </rPh>
    <rPh sb="15" eb="17">
      <t>ハッセイ</t>
    </rPh>
    <rPh sb="18" eb="20">
      <t>リユウ</t>
    </rPh>
    <rPh sb="23" eb="25">
      <t>ツウショ</t>
    </rPh>
    <rPh sb="25" eb="27">
      <t>カイゴ</t>
    </rPh>
    <rPh sb="27" eb="28">
      <t>トウ</t>
    </rPh>
    <rPh sb="29" eb="33">
      <t>カイゴホウシュウ</t>
    </rPh>
    <rPh sb="36" eb="38">
      <t>ヒョウカ</t>
    </rPh>
    <rPh sb="43" eb="44">
      <t>サイ</t>
    </rPh>
    <rPh sb="45" eb="47">
      <t>シヨウ</t>
    </rPh>
    <rPh sb="57" eb="59">
      <t>キニュウ</t>
    </rPh>
    <rPh sb="147" eb="149">
      <t>ロウニン</t>
    </rPh>
    <rPh sb="149" eb="150">
      <t>ハツ</t>
    </rPh>
    <rPh sb="154" eb="155">
      <t>ダイ</t>
    </rPh>
    <rPh sb="156" eb="157">
      <t>ゴウ</t>
    </rPh>
    <rPh sb="158" eb="160">
      <t>ロウロウ</t>
    </rPh>
    <rPh sb="160" eb="161">
      <t>ハツ</t>
    </rPh>
    <rPh sb="165" eb="166">
      <t>ダイ</t>
    </rPh>
    <rPh sb="167" eb="168">
      <t>ゴウ</t>
    </rPh>
    <rPh sb="168" eb="170">
      <t>レイワ</t>
    </rPh>
    <rPh sb="171" eb="172">
      <t>ネン</t>
    </rPh>
    <rPh sb="173" eb="174">
      <t>ガツ</t>
    </rPh>
    <rPh sb="176" eb="177">
      <t>ニチ</t>
    </rPh>
    <rPh sb="177" eb="179">
      <t>コウセイ</t>
    </rPh>
    <rPh sb="179" eb="182">
      <t>ロウドウショウ</t>
    </rPh>
    <rPh sb="182" eb="185">
      <t>ロウケンキョク</t>
    </rPh>
    <rPh sb="198" eb="199">
      <t>チョウ</t>
    </rPh>
    <rPh sb="200" eb="202">
      <t>ロウジン</t>
    </rPh>
    <rPh sb="202" eb="204">
      <t>ホケン</t>
    </rPh>
    <rPh sb="204" eb="206">
      <t>カチョウ</t>
    </rPh>
    <rPh sb="206" eb="208">
      <t>レンメイ</t>
    </rPh>
    <rPh sb="208" eb="210">
      <t>ツウチ</t>
    </rPh>
    <rPh sb="215" eb="218">
      <t>カクコウモク</t>
    </rPh>
    <rPh sb="219" eb="220">
      <t>チュウ</t>
    </rPh>
    <rPh sb="221" eb="223">
      <t>サンショウ</t>
    </rPh>
    <rPh sb="224" eb="225">
      <t>ウエ</t>
    </rPh>
    <rPh sb="226" eb="227">
      <t>オコナ</t>
    </rPh>
    <phoneticPr fontId="51"/>
  </si>
  <si>
    <t>通所介護</t>
    <rPh sb="0" eb="2">
      <t>ツウショ</t>
    </rPh>
    <rPh sb="2" eb="4">
      <t>カイゴ</t>
    </rPh>
    <phoneticPr fontId="51"/>
  </si>
  <si>
    <t>通所リハビリテーション</t>
    <rPh sb="0" eb="2">
      <t>ツウショ</t>
    </rPh>
    <phoneticPr fontId="51"/>
  </si>
  <si>
    <t>地域密着型通所介護</t>
    <rPh sb="0" eb="2">
      <t>チイキ</t>
    </rPh>
    <rPh sb="2" eb="5">
      <t>ミッチャクガタ</t>
    </rPh>
    <rPh sb="5" eb="7">
      <t>ツウショ</t>
    </rPh>
    <rPh sb="7" eb="9">
      <t>カイゴ</t>
    </rPh>
    <phoneticPr fontId="51"/>
  </si>
  <si>
    <t>認知症対応型通所介護</t>
    <rPh sb="0" eb="3">
      <t>ニンチショウ</t>
    </rPh>
    <rPh sb="3" eb="6">
      <t>タイオウガタ</t>
    </rPh>
    <rPh sb="6" eb="8">
      <t>ツウショ</t>
    </rPh>
    <rPh sb="8" eb="10">
      <t>カイゴ</t>
    </rPh>
    <phoneticPr fontId="51"/>
  </si>
  <si>
    <t>介護予防認知症対応型通所介護</t>
    <rPh sb="0" eb="2">
      <t>カイゴ</t>
    </rPh>
    <rPh sb="2" eb="4">
      <t>ヨボウ</t>
    </rPh>
    <rPh sb="4" eb="7">
      <t>ニンチショウ</t>
    </rPh>
    <rPh sb="7" eb="10">
      <t>タイオウガタ</t>
    </rPh>
    <rPh sb="10" eb="12">
      <t>ツウショ</t>
    </rPh>
    <rPh sb="12" eb="14">
      <t>カイゴ</t>
    </rPh>
    <phoneticPr fontId="51"/>
  </si>
  <si>
    <t>（１）　事業所基本情報</t>
    <rPh sb="4" eb="7">
      <t>ジギョウショ</t>
    </rPh>
    <rPh sb="7" eb="9">
      <t>キホン</t>
    </rPh>
    <rPh sb="9" eb="11">
      <t>ジョウホウ</t>
    </rPh>
    <phoneticPr fontId="51"/>
  </si>
  <si>
    <t>規模区分　　　　現在⇒</t>
    <rPh sb="8" eb="10">
      <t>ゲンザイ</t>
    </rPh>
    <phoneticPr fontId="51"/>
  </si>
  <si>
    <t>事業所番号</t>
    <rPh sb="0" eb="3">
      <t>ジギョウショ</t>
    </rPh>
    <rPh sb="3" eb="5">
      <t>バンゴウ</t>
    </rPh>
    <phoneticPr fontId="51"/>
  </si>
  <si>
    <t>事業所名</t>
    <rPh sb="0" eb="3">
      <t>ジギョウショ</t>
    </rPh>
    <rPh sb="3" eb="4">
      <t>メイ</t>
    </rPh>
    <phoneticPr fontId="51"/>
  </si>
  <si>
    <t>通常規模型</t>
    <rPh sb="0" eb="2">
      <t>ツウジョウ</t>
    </rPh>
    <rPh sb="2" eb="4">
      <t>キボ</t>
    </rPh>
    <rPh sb="4" eb="5">
      <t>ガタ</t>
    </rPh>
    <phoneticPr fontId="51"/>
  </si>
  <si>
    <t>担当者氏名</t>
    <rPh sb="0" eb="3">
      <t>タントウシャ</t>
    </rPh>
    <rPh sb="3" eb="5">
      <t>シメイ</t>
    </rPh>
    <phoneticPr fontId="51"/>
  </si>
  <si>
    <t>電話番号</t>
    <rPh sb="0" eb="2">
      <t>デンワ</t>
    </rPh>
    <rPh sb="2" eb="4">
      <t>バンゴウ</t>
    </rPh>
    <phoneticPr fontId="51"/>
  </si>
  <si>
    <t>ﾒｰﾙｱﾄﾞﾚｽ</t>
    <phoneticPr fontId="51"/>
  </si>
  <si>
    <t>大規模型Ⅰ</t>
    <rPh sb="0" eb="3">
      <t>ダイキボ</t>
    </rPh>
    <rPh sb="3" eb="4">
      <t>ガタ</t>
    </rPh>
    <phoneticPr fontId="51"/>
  </si>
  <si>
    <t>サービス種別</t>
    <rPh sb="4" eb="6">
      <t>シュベツ</t>
    </rPh>
    <phoneticPr fontId="51"/>
  </si>
  <si>
    <t>規模区分</t>
    <rPh sb="0" eb="2">
      <t>キボ</t>
    </rPh>
    <rPh sb="2" eb="4">
      <t>クブン</t>
    </rPh>
    <phoneticPr fontId="51"/>
  </si>
  <si>
    <t>大規模型Ⅱ</t>
    <rPh sb="0" eb="3">
      <t>ダイキボ</t>
    </rPh>
    <rPh sb="3" eb="4">
      <t>ガタ</t>
    </rPh>
    <phoneticPr fontId="51"/>
  </si>
  <si>
    <t>※　青色セルは直接入力、緑色セルはプルダウン入力してください（以下同じ）。
※　サービス種別が通所介護及び通所リハビリテーションの場合には、規模区分欄も記載してください。</t>
    <rPh sb="2" eb="4">
      <t>アオイロ</t>
    </rPh>
    <rPh sb="7" eb="9">
      <t>チョクセツ</t>
    </rPh>
    <rPh sb="9" eb="11">
      <t>ニュウリョク</t>
    </rPh>
    <rPh sb="12" eb="14">
      <t>ミドリイロ</t>
    </rPh>
    <rPh sb="22" eb="24">
      <t>ニュウリョク</t>
    </rPh>
    <rPh sb="31" eb="33">
      <t>イカ</t>
    </rPh>
    <rPh sb="33" eb="34">
      <t>オナ</t>
    </rPh>
    <phoneticPr fontId="51"/>
  </si>
  <si>
    <t>（２）　加算算定・特例適用の届出</t>
    <rPh sb="4" eb="6">
      <t>カサン</t>
    </rPh>
    <rPh sb="6" eb="8">
      <t>サンテイ</t>
    </rPh>
    <rPh sb="9" eb="11">
      <t>トクレイ</t>
    </rPh>
    <rPh sb="11" eb="13">
      <t>テキヨウ</t>
    </rPh>
    <rPh sb="14" eb="16">
      <t>トドケデ</t>
    </rPh>
    <phoneticPr fontId="51"/>
  </si>
  <si>
    <t>減少月</t>
    <rPh sb="0" eb="2">
      <t>ゲンショウ</t>
    </rPh>
    <rPh sb="2" eb="3">
      <t>ツキ</t>
    </rPh>
    <phoneticPr fontId="51"/>
  </si>
  <si>
    <t>利用延人員数の減少が生じた月</t>
    <rPh sb="0" eb="2">
      <t>リヨウ</t>
    </rPh>
    <rPh sb="2" eb="5">
      <t>ノベジンイン</t>
    </rPh>
    <rPh sb="5" eb="6">
      <t>スウ</t>
    </rPh>
    <rPh sb="7" eb="9">
      <t>ゲンショウ</t>
    </rPh>
    <rPh sb="10" eb="11">
      <t>ショウ</t>
    </rPh>
    <rPh sb="13" eb="14">
      <t>ツキ</t>
    </rPh>
    <phoneticPr fontId="51"/>
  </si>
  <si>
    <t>令和</t>
    <rPh sb="0" eb="2">
      <t>レイワ</t>
    </rPh>
    <phoneticPr fontId="51"/>
  </si>
  <si>
    <t>年</t>
    <rPh sb="0" eb="1">
      <t>ネン</t>
    </rPh>
    <phoneticPr fontId="51"/>
  </si>
  <si>
    <t>月</t>
    <rPh sb="0" eb="1">
      <t>ガツ</t>
    </rPh>
    <phoneticPr fontId="51"/>
  </si>
  <si>
    <t>利用延人員数の減少が生じた月の利用延人員数</t>
    <rPh sb="0" eb="2">
      <t>リヨウ</t>
    </rPh>
    <rPh sb="2" eb="5">
      <t>ノベジンイン</t>
    </rPh>
    <rPh sb="5" eb="6">
      <t>スウ</t>
    </rPh>
    <rPh sb="7" eb="9">
      <t>ゲンショウ</t>
    </rPh>
    <rPh sb="10" eb="11">
      <t>ショウ</t>
    </rPh>
    <rPh sb="13" eb="14">
      <t>ツキ</t>
    </rPh>
    <rPh sb="15" eb="17">
      <t>リヨウ</t>
    </rPh>
    <rPh sb="17" eb="20">
      <t>ノベジンイン</t>
    </rPh>
    <rPh sb="20" eb="21">
      <t>スウ</t>
    </rPh>
    <phoneticPr fontId="51"/>
  </si>
  <si>
    <t>人</t>
    <rPh sb="0" eb="1">
      <t>ニン</t>
    </rPh>
    <phoneticPr fontId="51"/>
  </si>
  <si>
    <t>減少率（小数）</t>
    <rPh sb="0" eb="3">
      <t>ゲンショウリツ</t>
    </rPh>
    <rPh sb="4" eb="6">
      <t>ショウスウ</t>
    </rPh>
    <phoneticPr fontId="51"/>
  </si>
  <si>
    <t>減少率</t>
    <rPh sb="0" eb="3">
      <t>ゲンショウリツ</t>
    </rPh>
    <phoneticPr fontId="51"/>
  </si>
  <si>
    <t>利用延人員数の減少が生じた月の前年度の１月当たりの平均利用延人員数</t>
  </si>
  <si>
    <t>加算算定の可否</t>
    <rPh sb="5" eb="7">
      <t>カヒ</t>
    </rPh>
    <phoneticPr fontId="51"/>
  </si>
  <si>
    <t>規模特例の可否↓</t>
    <rPh sb="0" eb="2">
      <t>キボ</t>
    </rPh>
    <rPh sb="2" eb="4">
      <t>トクレイ</t>
    </rPh>
    <rPh sb="5" eb="7">
      <t>カヒ</t>
    </rPh>
    <phoneticPr fontId="51"/>
  </si>
  <si>
    <t>↓R3.４月以降</t>
    <rPh sb="5" eb="6">
      <t>ガツ</t>
    </rPh>
    <rPh sb="6" eb="8">
      <t>イコウ</t>
    </rPh>
    <phoneticPr fontId="51"/>
  </si>
  <si>
    <t>特例適用の可否</t>
    <rPh sb="0" eb="2">
      <t>トクレイ</t>
    </rPh>
    <rPh sb="2" eb="4">
      <t>テキヨウ</t>
    </rPh>
    <rPh sb="5" eb="7">
      <t>カヒ</t>
    </rPh>
    <phoneticPr fontId="51"/>
  </si>
  <si>
    <t>※　黄色セルは自動計算されますので、入力しないでください（以下同じ）。
※　「利用延人員数の減少が生じた月の利用延人員数」「利用延人員数の減少が生じた月の前年度の１月当たりの利用延人員数」については、
　以下を準用し算定してください（以下、利用延人員数の計算にあたっては、すべてこれによることとします。）
・通所介護、地域密着型通所介護、(介護予防)認知症対応型通所介護については、「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第２の７（４）及び（５）
・通所リハビリテーションについては、同通知第２の８（２）及び（８）
※　「加算算定の可否」「特例適用の可否」欄のいずれかに「可」が表示された場合は、利用延人員数の減少が生じた月の翌月15日までに都道府県・市町村に本様式を提出することで、加算算定・特例適用の届出を行うことができます。（両欄とも「否」が表示された場合は、提出不要です。）</t>
    <rPh sb="46" eb="48">
      <t>ゲンショウ</t>
    </rPh>
    <rPh sb="49" eb="50">
      <t>ショウ</t>
    </rPh>
    <rPh sb="52" eb="53">
      <t>ツキ</t>
    </rPh>
    <rPh sb="69" eb="71">
      <t>ゲンショウ</t>
    </rPh>
    <rPh sb="72" eb="73">
      <t>ショウ</t>
    </rPh>
    <rPh sb="75" eb="76">
      <t>ツキ</t>
    </rPh>
    <rPh sb="77" eb="80">
      <t>ゼンネンド</t>
    </rPh>
    <rPh sb="117" eb="119">
      <t>イカ</t>
    </rPh>
    <rPh sb="127" eb="129">
      <t>ケイサン</t>
    </rPh>
    <rPh sb="170" eb="172">
      <t>カイゴ</t>
    </rPh>
    <rPh sb="172" eb="174">
      <t>ヨボウ</t>
    </rPh>
    <rPh sb="319" eb="320">
      <t>オヨ</t>
    </rPh>
    <rPh sb="353" eb="354">
      <t>オヨ</t>
    </rPh>
    <rPh sb="406" eb="408">
      <t>ゲンショウ</t>
    </rPh>
    <rPh sb="409" eb="410">
      <t>ショウ</t>
    </rPh>
    <rPh sb="412" eb="413">
      <t>ツキ</t>
    </rPh>
    <rPh sb="414" eb="416">
      <t>ヨクゲツ</t>
    </rPh>
    <rPh sb="418" eb="419">
      <t>ニチ</t>
    </rPh>
    <rPh sb="422" eb="426">
      <t>トドウフケン</t>
    </rPh>
    <rPh sb="427" eb="430">
      <t>シチョウソン</t>
    </rPh>
    <rPh sb="435" eb="437">
      <t>テイシュツ</t>
    </rPh>
    <rPh sb="445" eb="447">
      <t>サンテイ</t>
    </rPh>
    <rPh sb="453" eb="455">
      <t>トドケデ</t>
    </rPh>
    <rPh sb="472" eb="473">
      <t>ヒ</t>
    </rPh>
    <rPh sb="475" eb="477">
      <t>ヒョウジ</t>
    </rPh>
    <rPh sb="480" eb="482">
      <t>バアイ</t>
    </rPh>
    <rPh sb="484" eb="486">
      <t>テイシュツ</t>
    </rPh>
    <rPh sb="486" eb="488">
      <t>フヨウ</t>
    </rPh>
    <phoneticPr fontId="51"/>
  </si>
  <si>
    <t>加算算定事業所のみ</t>
    <rPh sb="0" eb="2">
      <t>カサン</t>
    </rPh>
    <rPh sb="2" eb="4">
      <t>サンテイ</t>
    </rPh>
    <rPh sb="4" eb="7">
      <t>ジギョウショ</t>
    </rPh>
    <phoneticPr fontId="51"/>
  </si>
  <si>
    <t>※ 加算算定開始後に記入してください。（加算を算定しない事業所は記入及び届出の必要はありません。）</t>
    <rPh sb="6" eb="8">
      <t>カイシ</t>
    </rPh>
    <rPh sb="8" eb="9">
      <t>アト</t>
    </rPh>
    <rPh sb="10" eb="12">
      <t>キニュウ</t>
    </rPh>
    <rPh sb="20" eb="22">
      <t>カサン</t>
    </rPh>
    <rPh sb="23" eb="25">
      <t>サンテイ</t>
    </rPh>
    <rPh sb="28" eb="31">
      <t>ジギョウショ</t>
    </rPh>
    <rPh sb="32" eb="34">
      <t>キニュウ</t>
    </rPh>
    <rPh sb="34" eb="35">
      <t>オヨ</t>
    </rPh>
    <rPh sb="36" eb="38">
      <t>トドケデ</t>
    </rPh>
    <rPh sb="39" eb="41">
      <t>ヒツヨウ</t>
    </rPh>
    <phoneticPr fontId="51"/>
  </si>
  <si>
    <t>（３）　加算算定後の各月の利用延人員数の確認</t>
    <rPh sb="10" eb="11">
      <t>カク</t>
    </rPh>
    <rPh sb="11" eb="12">
      <t>ツキ</t>
    </rPh>
    <rPh sb="13" eb="15">
      <t>リヨウ</t>
    </rPh>
    <rPh sb="15" eb="18">
      <t>ノベジンイン</t>
    </rPh>
    <rPh sb="18" eb="19">
      <t>スウ</t>
    </rPh>
    <rPh sb="20" eb="22">
      <t>カクニン</t>
    </rPh>
    <phoneticPr fontId="51"/>
  </si>
  <si>
    <t>年月</t>
    <rPh sb="0" eb="2">
      <t>ネンゲツ</t>
    </rPh>
    <phoneticPr fontId="51"/>
  </si>
  <si>
    <t>各月の
利用延人員数</t>
    <rPh sb="0" eb="2">
      <t>カクツキ</t>
    </rPh>
    <rPh sb="4" eb="6">
      <t>リヨウ</t>
    </rPh>
    <rPh sb="6" eb="9">
      <t>ノベジンイン</t>
    </rPh>
    <rPh sb="9" eb="10">
      <t>スウ</t>
    </rPh>
    <phoneticPr fontId="51"/>
  </si>
  <si>
    <t>減少割合</t>
    <rPh sb="0" eb="2">
      <t>ゲンショウ</t>
    </rPh>
    <rPh sb="2" eb="4">
      <t>ワリアイ</t>
    </rPh>
    <phoneticPr fontId="51"/>
  </si>
  <si>
    <t>加算
算定の可否</t>
    <rPh sb="0" eb="2">
      <t>カサン</t>
    </rPh>
    <rPh sb="3" eb="5">
      <t>サンテイ</t>
    </rPh>
    <rPh sb="6" eb="8">
      <t>カヒ</t>
    </rPh>
    <phoneticPr fontId="51"/>
  </si>
  <si>
    <t>加算算定届提出月</t>
    <rPh sb="4" eb="5">
      <t>トドケ</t>
    </rPh>
    <rPh sb="5" eb="7">
      <t>テイシュツ</t>
    </rPh>
    <rPh sb="7" eb="8">
      <t>ツキ</t>
    </rPh>
    <phoneticPr fontId="51"/>
  </si>
  <si>
    <t>加算算定開始月</t>
    <rPh sb="4" eb="6">
      <t>カイシ</t>
    </rPh>
    <rPh sb="6" eb="7">
      <t>ツキ</t>
    </rPh>
    <phoneticPr fontId="51"/>
  </si>
  <si>
    <t>加算延長判断月</t>
    <rPh sb="0" eb="2">
      <t>カサン</t>
    </rPh>
    <rPh sb="2" eb="4">
      <t>エンチョウ</t>
    </rPh>
    <rPh sb="4" eb="6">
      <t>ハンダン</t>
    </rPh>
    <rPh sb="6" eb="7">
      <t>ツキ</t>
    </rPh>
    <phoneticPr fontId="51"/>
  </si>
  <si>
    <t>加算終了／延長届提出月</t>
    <rPh sb="0" eb="2">
      <t>カサン</t>
    </rPh>
    <rPh sb="2" eb="4">
      <t>シュウリョウ</t>
    </rPh>
    <rPh sb="5" eb="8">
      <t>エンチョウトドケ</t>
    </rPh>
    <rPh sb="8" eb="10">
      <t>テイシュツ</t>
    </rPh>
    <rPh sb="10" eb="11">
      <t>ツキ</t>
    </rPh>
    <phoneticPr fontId="51"/>
  </si>
  <si>
    <t>減少の
２か月後
に算定
開始</t>
    <rPh sb="0" eb="2">
      <t>ゲンショウ</t>
    </rPh>
    <rPh sb="6" eb="7">
      <t>ゲツ</t>
    </rPh>
    <rPh sb="7" eb="8">
      <t>アト</t>
    </rPh>
    <rPh sb="10" eb="12">
      <t>サンテイ</t>
    </rPh>
    <rPh sb="13" eb="15">
      <t>カイシ</t>
    </rPh>
    <phoneticPr fontId="51"/>
  </si>
  <si>
    <t>延長適用開始月</t>
    <rPh sb="0" eb="2">
      <t>エンチョウ</t>
    </rPh>
    <rPh sb="2" eb="4">
      <t>テキヨウ</t>
    </rPh>
    <rPh sb="4" eb="6">
      <t>カイシ</t>
    </rPh>
    <rPh sb="6" eb="7">
      <t>ツキ</t>
    </rPh>
    <phoneticPr fontId="51"/>
  </si>
  <si>
    <t>延長適用終了月</t>
    <rPh sb="0" eb="2">
      <t>エンチョウ</t>
    </rPh>
    <rPh sb="2" eb="4">
      <t>テキヨウ</t>
    </rPh>
    <rPh sb="4" eb="6">
      <t>シュウリョウ</t>
    </rPh>
    <rPh sb="6" eb="7">
      <t>ツキ</t>
    </rPh>
    <phoneticPr fontId="51"/>
  </si>
  <si>
    <t>※　加算算定の届出を行った場合は、利用延人員数の減少が生じた月から適用(延長含む)終了月まで、各月の利用延人員数を入力してください。
※　「加算算定の可否」欄に「否」が表示された場合は、速やかに都道府県・市町村に本様式を提出してください。（提出を怠った場合は、加算に係る報酬について返還となる場合があり得るため、ご留意ください。なお、「可」が表示された場合は、本様式を提出する必要はありません。）</t>
    <rPh sb="7" eb="9">
      <t>トドケデ</t>
    </rPh>
    <rPh sb="10" eb="11">
      <t>オコナ</t>
    </rPh>
    <rPh sb="13" eb="15">
      <t>バアイ</t>
    </rPh>
    <rPh sb="17" eb="19">
      <t>リヨウ</t>
    </rPh>
    <rPh sb="19" eb="20">
      <t>ノ</t>
    </rPh>
    <rPh sb="20" eb="22">
      <t>ジンイン</t>
    </rPh>
    <rPh sb="22" eb="23">
      <t>スウ</t>
    </rPh>
    <rPh sb="24" eb="26">
      <t>ゲンショウ</t>
    </rPh>
    <rPh sb="27" eb="28">
      <t>ショウ</t>
    </rPh>
    <rPh sb="30" eb="31">
      <t>ツキ</t>
    </rPh>
    <rPh sb="33" eb="35">
      <t>テキヨウ</t>
    </rPh>
    <rPh sb="36" eb="38">
      <t>エンチョウ</t>
    </rPh>
    <rPh sb="38" eb="39">
      <t>フク</t>
    </rPh>
    <rPh sb="41" eb="43">
      <t>シュウリョウ</t>
    </rPh>
    <rPh sb="43" eb="44">
      <t>ツキ</t>
    </rPh>
    <rPh sb="47" eb="49">
      <t>カクツキ</t>
    </rPh>
    <rPh sb="57" eb="59">
      <t>ニュウリョク</t>
    </rPh>
    <rPh sb="75" eb="77">
      <t>カヒ</t>
    </rPh>
    <rPh sb="78" eb="79">
      <t>ラン</t>
    </rPh>
    <rPh sb="81" eb="82">
      <t>ヒ</t>
    </rPh>
    <rPh sb="84" eb="86">
      <t>ヒョウジ</t>
    </rPh>
    <rPh sb="89" eb="91">
      <t>バアイ</t>
    </rPh>
    <rPh sb="93" eb="94">
      <t>スミ</t>
    </rPh>
    <rPh sb="97" eb="101">
      <t>トドウフケン</t>
    </rPh>
    <rPh sb="102" eb="105">
      <t>シチョウソン</t>
    </rPh>
    <rPh sb="106" eb="107">
      <t>ホン</t>
    </rPh>
    <rPh sb="107" eb="109">
      <t>ヨウシキ</t>
    </rPh>
    <rPh sb="110" eb="112">
      <t>テイシュツ</t>
    </rPh>
    <rPh sb="120" eb="122">
      <t>テイシュツ</t>
    </rPh>
    <rPh sb="123" eb="124">
      <t>オコタ</t>
    </rPh>
    <rPh sb="126" eb="128">
      <t>バアイ</t>
    </rPh>
    <rPh sb="130" eb="132">
      <t>カサン</t>
    </rPh>
    <rPh sb="133" eb="134">
      <t>カカ</t>
    </rPh>
    <rPh sb="135" eb="137">
      <t>ホウシュウ</t>
    </rPh>
    <rPh sb="141" eb="143">
      <t>ヘンカン</t>
    </rPh>
    <rPh sb="146" eb="148">
      <t>バアイ</t>
    </rPh>
    <rPh sb="151" eb="152">
      <t>エ</t>
    </rPh>
    <rPh sb="157" eb="159">
      <t>リュウイ</t>
    </rPh>
    <rPh sb="168" eb="169">
      <t>カ</t>
    </rPh>
    <rPh sb="171" eb="173">
      <t>ヒョウジ</t>
    </rPh>
    <rPh sb="176" eb="178">
      <t>バアイ</t>
    </rPh>
    <rPh sb="180" eb="181">
      <t>ホン</t>
    </rPh>
    <rPh sb="181" eb="183">
      <t>ヨウシキ</t>
    </rPh>
    <rPh sb="184" eb="186">
      <t>テイシュツ</t>
    </rPh>
    <rPh sb="188" eb="190">
      <t>ヒツヨウ</t>
    </rPh>
    <phoneticPr fontId="51"/>
  </si>
  <si>
    <t>加算算定事業所であって、（３）オレンジセルに「可」が表示された事業所のみ</t>
    <rPh sb="4" eb="7">
      <t>ジギョウショ</t>
    </rPh>
    <rPh sb="23" eb="24">
      <t>カ</t>
    </rPh>
    <rPh sb="26" eb="28">
      <t>ヒョウジ</t>
    </rPh>
    <rPh sb="31" eb="34">
      <t>ジギョウショ</t>
    </rPh>
    <phoneticPr fontId="51"/>
  </si>
  <si>
    <t>※ 加算算定開始後に記入してください。</t>
    <rPh sb="6" eb="8">
      <t>カイシ</t>
    </rPh>
    <rPh sb="8" eb="9">
      <t>アト</t>
    </rPh>
    <rPh sb="10" eb="12">
      <t>キニュウ</t>
    </rPh>
    <phoneticPr fontId="51"/>
  </si>
  <si>
    <t>（４）　加算算定の延長の届出</t>
    <rPh sb="9" eb="11">
      <t>エンチョウ</t>
    </rPh>
    <rPh sb="12" eb="14">
      <t>トドケデ</t>
    </rPh>
    <phoneticPr fontId="51"/>
  </si>
  <si>
    <t>加算算定の延長を求める理由</t>
    <rPh sb="0" eb="2">
      <t>カサン</t>
    </rPh>
    <rPh sb="2" eb="4">
      <t>サンテイ</t>
    </rPh>
    <rPh sb="5" eb="7">
      <t>エンチョウ</t>
    </rPh>
    <rPh sb="8" eb="9">
      <t>モト</t>
    </rPh>
    <rPh sb="11" eb="13">
      <t>リユウ</t>
    </rPh>
    <phoneticPr fontId="51"/>
  </si>
  <si>
    <t>(例)利用延人員数の減少に対応するための経営改善に時間を要するため</t>
    <rPh sb="1" eb="2">
      <t>レイ</t>
    </rPh>
    <rPh sb="3" eb="5">
      <t>リヨウ</t>
    </rPh>
    <rPh sb="5" eb="6">
      <t>ノ</t>
    </rPh>
    <rPh sb="6" eb="8">
      <t>ジンイン</t>
    </rPh>
    <rPh sb="8" eb="9">
      <t>スウ</t>
    </rPh>
    <rPh sb="10" eb="12">
      <t>ゲンショウ</t>
    </rPh>
    <rPh sb="13" eb="15">
      <t>タイオウ</t>
    </rPh>
    <rPh sb="20" eb="22">
      <t>ケイエイ</t>
    </rPh>
    <rPh sb="22" eb="24">
      <t>カイゼン</t>
    </rPh>
    <rPh sb="25" eb="27">
      <t>ジカン</t>
    </rPh>
    <rPh sb="28" eb="29">
      <t>ヨウ</t>
    </rPh>
    <phoneticPr fontId="51"/>
  </si>
  <si>
    <t>※　加算算定の延長を求める場合は、その理由を入力し、延長届提出月の15日までに都道府県・市町村に本様式を提出することにより、加算算定の延長の届出をすることができます。</t>
    <rPh sb="7" eb="9">
      <t>エンチョウ</t>
    </rPh>
    <rPh sb="10" eb="11">
      <t>モト</t>
    </rPh>
    <rPh sb="13" eb="15">
      <t>バアイ</t>
    </rPh>
    <rPh sb="19" eb="21">
      <t>リユウ</t>
    </rPh>
    <rPh sb="22" eb="24">
      <t>ニュウリョク</t>
    </rPh>
    <rPh sb="26" eb="29">
      <t>エンチョウトドケ</t>
    </rPh>
    <rPh sb="29" eb="31">
      <t>テイシュツ</t>
    </rPh>
    <rPh sb="31" eb="32">
      <t>ツキ</t>
    </rPh>
    <rPh sb="35" eb="36">
      <t>ニチ</t>
    </rPh>
    <rPh sb="39" eb="43">
      <t>トドウフケン</t>
    </rPh>
    <rPh sb="44" eb="47">
      <t>シチョウソン</t>
    </rPh>
    <rPh sb="48" eb="49">
      <t>ホン</t>
    </rPh>
    <rPh sb="49" eb="51">
      <t>ヨウシキ</t>
    </rPh>
    <rPh sb="52" eb="54">
      <t>テイシュツ</t>
    </rPh>
    <rPh sb="62" eb="64">
      <t>カサン</t>
    </rPh>
    <rPh sb="64" eb="66">
      <t>サンテイ</t>
    </rPh>
    <rPh sb="67" eb="69">
      <t>エンチョウ</t>
    </rPh>
    <rPh sb="70" eb="72">
      <t>トドケデ</t>
    </rPh>
    <phoneticPr fontId="51"/>
  </si>
  <si>
    <t>特例適用事業所のみ</t>
    <rPh sb="0" eb="2">
      <t>トクレイ</t>
    </rPh>
    <rPh sb="2" eb="4">
      <t>テキヨウ</t>
    </rPh>
    <rPh sb="4" eb="7">
      <t>ジギョウショ</t>
    </rPh>
    <phoneticPr fontId="51"/>
  </si>
  <si>
    <t>※ 特例開始後に記入してください。（特例を適用しない事業所は記入及び届出の必要はありません。）</t>
    <rPh sb="2" eb="4">
      <t>トクレイ</t>
    </rPh>
    <rPh sb="4" eb="6">
      <t>カイシ</t>
    </rPh>
    <rPh sb="6" eb="7">
      <t>アト</t>
    </rPh>
    <rPh sb="8" eb="10">
      <t>キニュウ</t>
    </rPh>
    <rPh sb="18" eb="20">
      <t>トクレイ</t>
    </rPh>
    <rPh sb="21" eb="23">
      <t>テキヨウ</t>
    </rPh>
    <rPh sb="26" eb="29">
      <t>ジギョウショ</t>
    </rPh>
    <rPh sb="30" eb="32">
      <t>キニュウ</t>
    </rPh>
    <rPh sb="32" eb="33">
      <t>オヨ</t>
    </rPh>
    <rPh sb="34" eb="36">
      <t>トドケデ</t>
    </rPh>
    <rPh sb="37" eb="39">
      <t>ヒツヨウ</t>
    </rPh>
    <phoneticPr fontId="51"/>
  </si>
  <si>
    <t>（５）　特例適用後の各月の利用延人員数の確認</t>
    <rPh sb="4" eb="6">
      <t>トクレイ</t>
    </rPh>
    <rPh sb="6" eb="9">
      <t>テキヨウゴ</t>
    </rPh>
    <rPh sb="10" eb="11">
      <t>カク</t>
    </rPh>
    <rPh sb="11" eb="12">
      <t>ツキ</t>
    </rPh>
    <rPh sb="13" eb="15">
      <t>リヨウ</t>
    </rPh>
    <rPh sb="15" eb="18">
      <t>ノベジンイン</t>
    </rPh>
    <rPh sb="18" eb="19">
      <t>スウ</t>
    </rPh>
    <rPh sb="20" eb="22">
      <t>カクニン</t>
    </rPh>
    <phoneticPr fontId="51"/>
  </si>
  <si>
    <t>特例
適用の可否</t>
    <rPh sb="0" eb="2">
      <t>トクレイ</t>
    </rPh>
    <rPh sb="3" eb="5">
      <t>テキヨウ</t>
    </rPh>
    <rPh sb="6" eb="8">
      <t>カヒ</t>
    </rPh>
    <phoneticPr fontId="51"/>
  </si>
  <si>
    <t>特例適用届提出月</t>
    <rPh sb="0" eb="2">
      <t>トクレイ</t>
    </rPh>
    <rPh sb="2" eb="4">
      <t>テキヨウ</t>
    </rPh>
    <rPh sb="4" eb="5">
      <t>トドケ</t>
    </rPh>
    <rPh sb="5" eb="7">
      <t>テイシュツ</t>
    </rPh>
    <rPh sb="7" eb="8">
      <t>ツキ</t>
    </rPh>
    <phoneticPr fontId="51"/>
  </si>
  <si>
    <t>特例適用開始月</t>
    <rPh sb="0" eb="2">
      <t>トクレイ</t>
    </rPh>
    <rPh sb="2" eb="4">
      <t>テキヨウ</t>
    </rPh>
    <rPh sb="4" eb="6">
      <t>カイシ</t>
    </rPh>
    <rPh sb="6" eb="7">
      <t>ツキ</t>
    </rPh>
    <phoneticPr fontId="51"/>
  </si>
  <si>
    <t>※　特例適用の届出を行った場合は、特例適用届を提出した月から適用終了月まで、各月の利用延人員数を入力してください。
※　「特例適用の可否」欄に「否」が表示された場合は、速やかに都道府県・市町村に本様式を届け出てください。（届出を怠った場合は、特例に係る報酬について返還となる場合があり得るため、ご留意ください。なお、「可」が表示された場合は、本様式を提出する必要はありません。）</t>
    <rPh sb="2" eb="4">
      <t>トクレイ</t>
    </rPh>
    <rPh sb="4" eb="6">
      <t>テキヨウ</t>
    </rPh>
    <rPh sb="7" eb="9">
      <t>トドケデ</t>
    </rPh>
    <rPh sb="10" eb="11">
      <t>オコナ</t>
    </rPh>
    <rPh sb="13" eb="15">
      <t>バアイ</t>
    </rPh>
    <rPh sb="17" eb="19">
      <t>トクレイ</t>
    </rPh>
    <rPh sb="19" eb="21">
      <t>テキヨウ</t>
    </rPh>
    <rPh sb="21" eb="22">
      <t>トドケ</t>
    </rPh>
    <rPh sb="23" eb="25">
      <t>テイシュツ</t>
    </rPh>
    <rPh sb="27" eb="28">
      <t>ツキ</t>
    </rPh>
    <rPh sb="30" eb="32">
      <t>テキヨウ</t>
    </rPh>
    <rPh sb="32" eb="34">
      <t>シュウリョウ</t>
    </rPh>
    <rPh sb="34" eb="35">
      <t>ツキ</t>
    </rPh>
    <rPh sb="38" eb="39">
      <t>カク</t>
    </rPh>
    <rPh sb="39" eb="40">
      <t>ツキ</t>
    </rPh>
    <rPh sb="48" eb="50">
      <t>ニュウリョク</t>
    </rPh>
    <rPh sb="61" eb="63">
      <t>トクレイ</t>
    </rPh>
    <rPh sb="88" eb="92">
      <t>トドウフケン</t>
    </rPh>
    <rPh sb="93" eb="96">
      <t>シチョウソン</t>
    </rPh>
    <rPh sb="121" eb="123">
      <t>トクレイ</t>
    </rPh>
    <rPh sb="137" eb="139">
      <t>バアイ</t>
    </rPh>
    <rPh sb="142" eb="143">
      <t>エ</t>
    </rPh>
    <rPh sb="148" eb="150">
      <t>リュウイ</t>
    </rPh>
    <rPh sb="159" eb="160">
      <t>カ</t>
    </rPh>
    <rPh sb="167" eb="169">
      <t>バアイ</t>
    </rPh>
    <phoneticPr fontId="51"/>
  </si>
  <si>
    <t>■</t>
  </si>
  <si>
    <t>※「別紙5-2」</t>
    <rPh sb="2" eb="4">
      <t>ベッシ</t>
    </rPh>
    <phoneticPr fontId="3"/>
  </si>
  <si>
    <t>（別途計画書の提出が必要）</t>
  </si>
  <si>
    <t>※勤務形態一覧表</t>
  </si>
  <si>
    <t>※「参考様式」</t>
    <rPh sb="2" eb="4">
      <t>サンコウ</t>
    </rPh>
    <rPh sb="4" eb="6">
      <t>ヨウシキ</t>
    </rPh>
    <phoneticPr fontId="3"/>
  </si>
  <si>
    <t>※別途、変更届（運営規程の変更）の提出が必要</t>
    <rPh sb="1" eb="3">
      <t>ベット</t>
    </rPh>
    <rPh sb="4" eb="7">
      <t>ヘンコウトドケ</t>
    </rPh>
    <rPh sb="8" eb="10">
      <t>ウンエイ</t>
    </rPh>
    <rPh sb="10" eb="12">
      <t>キテイ</t>
    </rPh>
    <rPh sb="13" eb="15">
      <t>ヘンコウ</t>
    </rPh>
    <rPh sb="17" eb="19">
      <t>テイシュツ</t>
    </rPh>
    <rPh sb="20" eb="22">
      <t>ヒツヨウ</t>
    </rPh>
    <phoneticPr fontId="3"/>
  </si>
  <si>
    <t>※「別紙21」、勤務形態一覧表、「資格者証等の写し」</t>
    <rPh sb="2" eb="4">
      <t>ベッシ</t>
    </rPh>
    <rPh sb="23" eb="24">
      <t>ウツ</t>
    </rPh>
    <phoneticPr fontId="3"/>
  </si>
  <si>
    <t>※「浴室の平面図等」、「浴室の写真」、「研修の実施計画」</t>
    <rPh sb="2" eb="4">
      <t>ヨクシツ</t>
    </rPh>
    <rPh sb="5" eb="8">
      <t>ヘイメンズ</t>
    </rPh>
    <rPh sb="8" eb="9">
      <t>トウ</t>
    </rPh>
    <rPh sb="12" eb="14">
      <t>ヨクシツ</t>
    </rPh>
    <rPh sb="15" eb="17">
      <t>シャシン</t>
    </rPh>
    <rPh sb="20" eb="22">
      <t>ケンシュウ</t>
    </rPh>
    <rPh sb="23" eb="25">
      <t>ジッシ</t>
    </rPh>
    <rPh sb="25" eb="27">
      <t>ケイカク</t>
    </rPh>
    <phoneticPr fontId="3"/>
  </si>
  <si>
    <t>※「別紙22」、「別紙22-2」、勤務形態一覧表、「資格者証等の写し」</t>
    <rPh sb="2" eb="4">
      <t>ベッシ</t>
    </rPh>
    <rPh sb="9" eb="11">
      <t>ベッシ</t>
    </rPh>
    <rPh sb="32" eb="33">
      <t>ウツ</t>
    </rPh>
    <phoneticPr fontId="3"/>
  </si>
  <si>
    <t>※勤務形態一覧表、資格者証等の写し、加算Ⅱの場合はLIFEを「あり」にする</t>
    <rPh sb="1" eb="8">
      <t>キンムケイタイイチランヒョウ</t>
    </rPh>
    <rPh sb="15" eb="16">
      <t>ウツ</t>
    </rPh>
    <rPh sb="18" eb="20">
      <t>カサン</t>
    </rPh>
    <rPh sb="22" eb="24">
      <t>バアイ</t>
    </rPh>
    <phoneticPr fontId="3"/>
  </si>
  <si>
    <t>※LIFEを「あり」にする</t>
    <phoneticPr fontId="3"/>
  </si>
  <si>
    <t>※「別紙23」、「別紙23-2」、勤務形態一覧表、研修修了証等の写し</t>
    <rPh sb="2" eb="4">
      <t>ベッシ</t>
    </rPh>
    <rPh sb="9" eb="11">
      <t>ベッシ</t>
    </rPh>
    <phoneticPr fontId="3"/>
  </si>
  <si>
    <t>※勤務形態一覧表、資格者証等の写し、LIFEを「あり」にする</t>
    <rPh sb="1" eb="8">
      <t>キンムケイタイイチランヒョウ</t>
    </rPh>
    <rPh sb="15" eb="16">
      <t>ウツ</t>
    </rPh>
    <phoneticPr fontId="3"/>
  </si>
  <si>
    <t>※勤務形態一覧表、資格者証等の写し、加算Ⅱの場合はLIFEを「あり」にする</t>
    <rPh sb="1" eb="8">
      <t>キンムケイタイイチランヒョウ</t>
    </rPh>
    <rPh sb="15" eb="16">
      <t>ウツ</t>
    </rPh>
    <phoneticPr fontId="3"/>
  </si>
  <si>
    <t>※「別紙14-3」、「別紙7-2」等の「別紙14-3」の根拠資料</t>
    <rPh sb="2" eb="4">
      <t>ベッシ</t>
    </rPh>
    <phoneticPr fontId="3"/>
  </si>
  <si>
    <t>（別紙１－３）</t>
    <phoneticPr fontId="3"/>
  </si>
  <si>
    <t>郡市</t>
    <rPh sb="1" eb="2">
      <t>シ</t>
    </rPh>
    <phoneticPr fontId="3"/>
  </si>
  <si>
    <t>７ 加算Ⅰイ</t>
    <phoneticPr fontId="3"/>
  </si>
  <si>
    <t>Ｓ 加算Ⅰロ</t>
    <phoneticPr fontId="3"/>
  </si>
  <si>
    <t>８ 加算Ⅱイ</t>
    <rPh sb="2" eb="4">
      <t>カサン</t>
    </rPh>
    <phoneticPr fontId="3"/>
  </si>
  <si>
    <t>Ｔ 加算Ⅱロ</t>
    <phoneticPr fontId="3"/>
  </si>
  <si>
    <t>名張市長</t>
    <rPh sb="0" eb="2">
      <t>ナバリ</t>
    </rPh>
    <rPh sb="2" eb="4">
      <t>シチョウ</t>
    </rPh>
    <phoneticPr fontId="3"/>
  </si>
  <si>
    <t>三重</t>
    <rPh sb="0" eb="2">
      <t>ミエ</t>
    </rPh>
    <phoneticPr fontId="3"/>
  </si>
  <si>
    <t>名張</t>
    <rPh sb="0" eb="2">
      <t>ナバリ</t>
    </rPh>
    <phoneticPr fontId="3"/>
  </si>
  <si>
    <t>市</t>
    <rPh sb="0" eb="1">
      <t>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</si>
</sst>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年&quot;"/>
    <numFmt numFmtId="177" formatCode="#,##0.0;[Red]\-#,##0.0"/>
    <numFmt numFmtId="178" formatCode="0.0"/>
    <numFmt numFmtId="179" formatCode="0.0%"/>
    <numFmt numFmtId="180" formatCode="0.000"/>
    <numFmt numFmtId="181" formatCode="[$-411]ggge&quot;年&quot;m&quot;月&quot;;@"/>
    <numFmt numFmtId="182" formatCode="#,##0.000000;[Red]\-#,##0.000000"/>
  </numFmts>
  <fonts count="65" x14ac:knownFonts="1">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2"/>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1"/>
      <name val="HG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z val="7"/>
      <name val="HGSｺﾞｼｯｸM"/>
      <family val="3"/>
      <charset val="128"/>
    </font>
    <font>
      <strike/>
      <sz val="11"/>
      <name val="游ゴシック Light"/>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name val="ＭＳ Ｐゴシック"/>
      <family val="3"/>
      <charset val="128"/>
      <scheme val="minor"/>
    </font>
    <font>
      <b/>
      <u/>
      <sz val="11"/>
      <color theme="1"/>
      <name val="ＭＳ Ｐゴシック"/>
      <family val="3"/>
      <charset val="128"/>
      <scheme val="minor"/>
    </font>
    <font>
      <sz val="11"/>
      <color theme="1"/>
      <name val="ＭＳ Ｐゴシック"/>
      <family val="2"/>
      <scheme val="minor"/>
    </font>
    <font>
      <sz val="14"/>
      <color theme="1"/>
      <name val="Meiryo UI"/>
      <family val="3"/>
      <charset val="128"/>
    </font>
    <font>
      <sz val="6"/>
      <name val="ＭＳ Ｐゴシック"/>
      <family val="3"/>
      <charset val="128"/>
      <scheme val="minor"/>
    </font>
    <font>
      <b/>
      <sz val="16"/>
      <color theme="1"/>
      <name val="Meiryo UI"/>
      <family val="3"/>
      <charset val="128"/>
    </font>
    <font>
      <b/>
      <sz val="14"/>
      <color theme="1"/>
      <name val="Meiryo UI"/>
      <family val="3"/>
      <charset val="128"/>
    </font>
    <font>
      <sz val="12"/>
      <color theme="1"/>
      <name val="Meiryo UI"/>
      <family val="3"/>
      <charset val="128"/>
    </font>
    <font>
      <sz val="9"/>
      <color theme="1"/>
      <name val="Meiryo UI"/>
      <family val="3"/>
      <charset val="128"/>
    </font>
    <font>
      <sz val="11"/>
      <color theme="1"/>
      <name val="Meiryo UI"/>
      <family val="3"/>
      <charset val="128"/>
    </font>
    <font>
      <sz val="13"/>
      <color theme="1"/>
      <name val="Meiryo UI"/>
      <family val="3"/>
      <charset val="128"/>
    </font>
    <font>
      <sz val="11.5"/>
      <color theme="1"/>
      <name val="Meiryo UI"/>
      <family val="3"/>
      <charset val="128"/>
    </font>
    <font>
      <sz val="12"/>
      <color theme="1"/>
      <name val="ＭＳ ゴシック"/>
      <family val="3"/>
      <charset val="128"/>
    </font>
    <font>
      <b/>
      <sz val="12"/>
      <color rgb="FFFF0000"/>
      <name val="HGSｺﾞｼｯｸM"/>
      <family val="3"/>
      <charset val="128"/>
    </font>
    <font>
      <b/>
      <sz val="12"/>
      <color rgb="FFFF0000"/>
      <name val="ＭＳ Ｐゴシック"/>
      <family val="3"/>
      <charset val="128"/>
      <scheme val="major"/>
    </font>
    <font>
      <b/>
      <strike/>
      <sz val="12"/>
      <color rgb="FFFF0000"/>
      <name val="ＭＳ Ｐゴシック"/>
      <family val="3"/>
      <charset val="128"/>
      <scheme val="major"/>
    </font>
    <font>
      <b/>
      <strike/>
      <sz val="12"/>
      <color rgb="FFFF0000"/>
      <name val="HGSｺﾞｼｯｸM"/>
      <family val="3"/>
      <charset val="128"/>
    </font>
    <font>
      <sz val="11"/>
      <color rgb="FFFF0000"/>
      <name val="ＭＳ Ｐゴシック"/>
      <family val="3"/>
      <charset val="128"/>
    </font>
  </fonts>
  <fills count="40">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C000"/>
        <bgColor indexed="64"/>
      </patternFill>
    </fill>
  </fills>
  <borders count="92">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diagonalUp="1">
      <left style="thin">
        <color indexed="64"/>
      </left>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style="hair">
        <color indexed="64"/>
      </top>
      <bottom style="hair">
        <color indexed="64"/>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dashed">
        <color indexed="64"/>
      </right>
      <top/>
      <bottom/>
      <diagonal/>
    </border>
    <border>
      <left style="dashed">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59">
    <xf numFmtId="0" fontId="0" fillId="0" borderId="0"/>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0" borderId="0" applyNumberFormat="0" applyFill="0" applyBorder="0" applyAlignment="0" applyProtection="0">
      <alignment vertical="center"/>
    </xf>
    <xf numFmtId="0" fontId="27" fillId="28" borderId="68" applyNumberFormat="0" applyAlignment="0" applyProtection="0">
      <alignment vertical="center"/>
    </xf>
    <xf numFmtId="0" fontId="28" fillId="29" borderId="0" applyNumberFormat="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0" fontId="11" fillId="3" borderId="69" applyNumberFormat="0" applyFont="0" applyAlignment="0" applyProtection="0">
      <alignment vertical="center"/>
    </xf>
    <xf numFmtId="0" fontId="30" fillId="0" borderId="70" applyNumberFormat="0" applyFill="0" applyAlignment="0" applyProtection="0">
      <alignment vertical="center"/>
    </xf>
    <xf numFmtId="0" fontId="31" fillId="30" borderId="0" applyNumberFormat="0" applyBorder="0" applyAlignment="0" applyProtection="0">
      <alignment vertical="center"/>
    </xf>
    <xf numFmtId="0" fontId="32" fillId="31" borderId="71" applyNumberFormat="0" applyAlignment="0" applyProtection="0">
      <alignment vertical="center"/>
    </xf>
    <xf numFmtId="0" fontId="33" fillId="0" borderId="0" applyNumberFormat="0" applyFill="0" applyBorder="0" applyAlignment="0" applyProtection="0">
      <alignment vertical="center"/>
    </xf>
    <xf numFmtId="38" fontId="29" fillId="0" borderId="0" applyFont="0" applyFill="0" applyBorder="0" applyAlignment="0" applyProtection="0">
      <alignment vertical="center"/>
    </xf>
    <xf numFmtId="0" fontId="34" fillId="0" borderId="72" applyNumberFormat="0" applyFill="0" applyAlignment="0" applyProtection="0">
      <alignment vertical="center"/>
    </xf>
    <xf numFmtId="0" fontId="35" fillId="0" borderId="73" applyNumberFormat="0" applyFill="0" applyAlignment="0" applyProtection="0">
      <alignment vertical="center"/>
    </xf>
    <xf numFmtId="0" fontId="36" fillId="0" borderId="74" applyNumberFormat="0" applyFill="0" applyAlignment="0" applyProtection="0">
      <alignment vertical="center"/>
    </xf>
    <xf numFmtId="0" fontId="36" fillId="0" borderId="0" applyNumberFormat="0" applyFill="0" applyBorder="0" applyAlignment="0" applyProtection="0">
      <alignment vertical="center"/>
    </xf>
    <xf numFmtId="0" fontId="37" fillId="0" borderId="75" applyNumberFormat="0" applyFill="0" applyAlignment="0" applyProtection="0">
      <alignment vertical="center"/>
    </xf>
    <xf numFmtId="0" fontId="38" fillId="31" borderId="76" applyNumberFormat="0" applyAlignment="0" applyProtection="0">
      <alignment vertical="center"/>
    </xf>
    <xf numFmtId="0" fontId="39" fillId="0" borderId="0" applyNumberFormat="0" applyFill="0" applyBorder="0" applyAlignment="0" applyProtection="0">
      <alignment vertical="center"/>
    </xf>
    <xf numFmtId="0" fontId="40" fillId="2" borderId="71" applyNumberFormat="0" applyAlignment="0" applyProtection="0">
      <alignment vertical="center"/>
    </xf>
    <xf numFmtId="0" fontId="11" fillId="0" borderId="0"/>
    <xf numFmtId="0" fontId="11" fillId="0" borderId="0">
      <alignment vertical="center"/>
    </xf>
    <xf numFmtId="0" fontId="29" fillId="0" borderId="0">
      <alignment vertical="center"/>
    </xf>
    <xf numFmtId="0" fontId="29" fillId="0" borderId="0">
      <alignment vertical="center"/>
    </xf>
    <xf numFmtId="0" fontId="29" fillId="0" borderId="0">
      <alignment vertical="center"/>
    </xf>
    <xf numFmtId="0" fontId="41" fillId="32" borderId="0" applyNumberFormat="0" applyBorder="0" applyAlignment="0" applyProtection="0">
      <alignment vertical="center"/>
    </xf>
    <xf numFmtId="0" fontId="49" fillId="0" borderId="0"/>
    <xf numFmtId="38" fontId="49" fillId="0" borderId="0" applyFont="0" applyFill="0" applyBorder="0" applyAlignment="0" applyProtection="0">
      <alignment vertical="center"/>
    </xf>
    <xf numFmtId="9" fontId="49" fillId="0" borderId="0" applyFont="0" applyFill="0" applyBorder="0" applyAlignment="0" applyProtection="0">
      <alignment vertical="center"/>
    </xf>
    <xf numFmtId="0" fontId="1" fillId="0" borderId="0">
      <alignment vertical="center"/>
    </xf>
    <xf numFmtId="0" fontId="11" fillId="0" borderId="0"/>
    <xf numFmtId="0" fontId="59" fillId="0" borderId="0">
      <alignment vertical="center"/>
    </xf>
    <xf numFmtId="38" fontId="59" fillId="0" borderId="0" applyFont="0" applyFill="0" applyBorder="0" applyAlignment="0" applyProtection="0">
      <alignment vertical="center"/>
    </xf>
    <xf numFmtId="38" fontId="11" fillId="0" borderId="0" applyFont="0" applyFill="0" applyBorder="0" applyAlignment="0" applyProtection="0"/>
  </cellStyleXfs>
  <cellXfs count="930">
    <xf numFmtId="0" fontId="0" fillId="0" borderId="0" xfId="0"/>
    <xf numFmtId="0" fontId="5" fillId="0" borderId="0" xfId="0" applyFont="1" applyAlignment="1">
      <alignment horizontal="left"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center" vertical="center"/>
    </xf>
    <xf numFmtId="0" fontId="5" fillId="0" borderId="9" xfId="0" applyFont="1" applyBorder="1" applyAlignment="1">
      <alignment horizontal="left" vertical="center"/>
    </xf>
    <xf numFmtId="0" fontId="5" fillId="0" borderId="0" xfId="0" applyFont="1" applyAlignment="1">
      <alignment horizontal="left"/>
    </xf>
    <xf numFmtId="0" fontId="5" fillId="0" borderId="6" xfId="0" applyFont="1" applyBorder="1"/>
    <xf numFmtId="0" fontId="5" fillId="0" borderId="7" xfId="0" applyFont="1" applyBorder="1"/>
    <xf numFmtId="0" fontId="5" fillId="0" borderId="8" xfId="0" applyFont="1" applyBorder="1"/>
    <xf numFmtId="0" fontId="5" fillId="0" borderId="6" xfId="0" applyFont="1" applyBorder="1" applyAlignment="1">
      <alignment horizontal="justify" wrapText="1"/>
    </xf>
    <xf numFmtId="0" fontId="5" fillId="0" borderId="7" xfId="0" applyFont="1" applyBorder="1" applyAlignment="1">
      <alignment horizontal="justify" wrapText="1"/>
    </xf>
    <xf numFmtId="0" fontId="5" fillId="0" borderId="0" xfId="0" applyFont="1" applyAlignment="1">
      <alignment horizontal="justify" vertical="center" wrapText="1"/>
    </xf>
    <xf numFmtId="0" fontId="5" fillId="0" borderId="0" xfId="0" applyFont="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horizontal="justify" vertical="center"/>
    </xf>
    <xf numFmtId="0" fontId="5" fillId="0" borderId="7" xfId="0" applyFont="1" applyBorder="1" applyAlignment="1">
      <alignment horizontal="justify" vertical="center"/>
    </xf>
    <xf numFmtId="0" fontId="5" fillId="0" borderId="8" xfId="0" applyFont="1" applyBorder="1" applyAlignment="1">
      <alignment horizontal="justify" vertical="center"/>
    </xf>
    <xf numFmtId="0" fontId="5" fillId="0" borderId="0" xfId="0" applyFont="1" applyAlignment="1">
      <alignment horizontal="left" wrapText="1"/>
    </xf>
    <xf numFmtId="0" fontId="5" fillId="0" borderId="3" xfId="0" applyFont="1" applyBorder="1" applyAlignment="1">
      <alignment horizontal="justify" vertical="center"/>
    </xf>
    <xf numFmtId="0" fontId="5" fillId="0" borderId="6" xfId="0" applyFont="1" applyBorder="1" applyAlignment="1">
      <alignment horizontal="justify"/>
    </xf>
    <xf numFmtId="0" fontId="5" fillId="0" borderId="7" xfId="0" applyFont="1" applyBorder="1" applyAlignment="1">
      <alignment horizontal="justify"/>
    </xf>
    <xf numFmtId="0" fontId="5" fillId="0" borderId="8" xfId="0" applyFont="1" applyBorder="1" applyAlignment="1">
      <alignment horizontal="justify"/>
    </xf>
    <xf numFmtId="0" fontId="5" fillId="0" borderId="4" xfId="0" applyFont="1" applyBorder="1" applyAlignment="1">
      <alignment horizontal="justify" vertical="center"/>
    </xf>
    <xf numFmtId="0" fontId="5" fillId="0" borderId="1" xfId="0" applyFont="1" applyBorder="1" applyAlignment="1">
      <alignment horizontal="justify" vertical="center"/>
    </xf>
    <xf numFmtId="0" fontId="5" fillId="0" borderId="4" xfId="0" applyFont="1" applyBorder="1" applyAlignment="1">
      <alignment horizontal="justify" wrapText="1"/>
    </xf>
    <xf numFmtId="0" fontId="5" fillId="0" borderId="1" xfId="0" applyFont="1" applyBorder="1" applyAlignment="1">
      <alignment horizontal="justify" wrapText="1"/>
    </xf>
    <xf numFmtId="0" fontId="5" fillId="0" borderId="8" xfId="0" applyFont="1" applyBorder="1" applyAlignment="1">
      <alignment horizontal="justify" wrapText="1"/>
    </xf>
    <xf numFmtId="0" fontId="5" fillId="0" borderId="10" xfId="0" applyFont="1" applyBorder="1" applyAlignment="1">
      <alignment horizontal="justify" wrapText="1"/>
    </xf>
    <xf numFmtId="0" fontId="5" fillId="0" borderId="9" xfId="0" applyFont="1" applyBorder="1" applyAlignment="1">
      <alignment horizontal="justify" wrapText="1"/>
    </xf>
    <xf numFmtId="0" fontId="5" fillId="0" borderId="9" xfId="0" applyFont="1" applyBorder="1"/>
    <xf numFmtId="0" fontId="5" fillId="0" borderId="11" xfId="0" applyFont="1" applyBorder="1" applyAlignment="1">
      <alignment horizontal="left"/>
    </xf>
    <xf numFmtId="0" fontId="5" fillId="0" borderId="3" xfId="0" applyFont="1" applyBorder="1" applyAlignment="1">
      <alignment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0" xfId="0" applyFont="1" applyAlignment="1">
      <alignment horizontal="right" vertical="center"/>
    </xf>
    <xf numFmtId="0" fontId="8" fillId="0" borderId="0" xfId="0" applyFont="1" applyAlignment="1">
      <alignment horizontal="justify"/>
    </xf>
    <xf numFmtId="0" fontId="5" fillId="0" borderId="7" xfId="0" applyFont="1" applyBorder="1" applyAlignment="1">
      <alignment horizontal="left"/>
    </xf>
    <xf numFmtId="0" fontId="5" fillId="0" borderId="7" xfId="0" applyFont="1" applyBorder="1" applyAlignment="1">
      <alignment horizontal="left" wrapText="1"/>
    </xf>
    <xf numFmtId="0" fontId="5" fillId="0" borderId="4" xfId="0" applyFont="1" applyBorder="1" applyAlignment="1">
      <alignment horizontal="left"/>
    </xf>
    <xf numFmtId="0" fontId="5" fillId="0" borderId="1" xfId="0" applyFont="1" applyBorder="1" applyAlignment="1">
      <alignment horizontal="left"/>
    </xf>
    <xf numFmtId="0" fontId="5" fillId="0" borderId="5" xfId="0" applyFont="1" applyBorder="1" applyAlignment="1">
      <alignment horizontal="left"/>
    </xf>
    <xf numFmtId="0" fontId="5" fillId="0" borderId="15" xfId="0" applyFont="1" applyBorder="1" applyAlignment="1">
      <alignment horizontal="left"/>
    </xf>
    <xf numFmtId="0" fontId="5" fillId="0" borderId="3"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5" fillId="0" borderId="3" xfId="0" applyFont="1" applyBorder="1"/>
    <xf numFmtId="0" fontId="5" fillId="0" borderId="4" xfId="0" applyFont="1" applyBorder="1"/>
    <xf numFmtId="0" fontId="5" fillId="0" borderId="1" xfId="0" applyFont="1" applyBorder="1"/>
    <xf numFmtId="0" fontId="5" fillId="0" borderId="5" xfId="0" applyFont="1" applyBorder="1"/>
    <xf numFmtId="0" fontId="5" fillId="0" borderId="15" xfId="0" applyFont="1" applyBorder="1"/>
    <xf numFmtId="0" fontId="5" fillId="0" borderId="18" xfId="0" applyFont="1" applyBorder="1" applyAlignment="1">
      <alignment horizontal="center" vertical="center" textRotation="255"/>
    </xf>
    <xf numFmtId="0" fontId="5" fillId="0" borderId="19" xfId="0" applyFont="1" applyBorder="1" applyAlignment="1">
      <alignment horizontal="justify" wrapTex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6" xfId="0" applyFont="1" applyBorder="1" applyAlignment="1">
      <alignment horizontal="center" vertical="center" textRotation="255"/>
    </xf>
    <xf numFmtId="0" fontId="5" fillId="0" borderId="4" xfId="0" applyFont="1" applyBorder="1" applyAlignment="1">
      <alignment horizontal="justify"/>
    </xf>
    <xf numFmtId="0" fontId="5" fillId="0" borderId="5" xfId="0" applyFont="1" applyBorder="1" applyAlignment="1">
      <alignment horizontal="justify"/>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20" xfId="0" applyFont="1" applyBorder="1" applyAlignment="1">
      <alignment horizontal="justify" wrapText="1"/>
    </xf>
    <xf numFmtId="0" fontId="5" fillId="0" borderId="21" xfId="0" applyFont="1" applyBorder="1" applyAlignment="1">
      <alignment horizontal="center" vertical="center" textRotation="255" wrapText="1"/>
    </xf>
    <xf numFmtId="0" fontId="5" fillId="0" borderId="22" xfId="0" applyFont="1" applyBorder="1" applyAlignment="1">
      <alignment horizontal="justify" wrapText="1"/>
    </xf>
    <xf numFmtId="0" fontId="5" fillId="0" borderId="23" xfId="0" applyFont="1" applyBorder="1" applyAlignment="1">
      <alignment horizontal="justify" wrapText="1"/>
    </xf>
    <xf numFmtId="0" fontId="5" fillId="0" borderId="24" xfId="0" applyFont="1" applyBorder="1" applyAlignment="1">
      <alignment horizontal="justify" wrapText="1"/>
    </xf>
    <xf numFmtId="0" fontId="5" fillId="0" borderId="21" xfId="0" applyFont="1" applyBorder="1" applyAlignment="1">
      <alignment horizontal="left" vertical="center"/>
    </xf>
    <xf numFmtId="0" fontId="5" fillId="0" borderId="23" xfId="0" applyFont="1" applyBorder="1" applyAlignment="1">
      <alignment horizontal="justify"/>
    </xf>
    <xf numFmtId="0" fontId="5" fillId="0" borderId="23" xfId="0" applyFont="1" applyBorder="1"/>
    <xf numFmtId="0" fontId="5" fillId="0" borderId="24" xfId="0" applyFont="1" applyBorder="1"/>
    <xf numFmtId="0" fontId="5" fillId="0" borderId="3" xfId="0" applyFont="1" applyBorder="1" applyAlignment="1">
      <alignment horizontal="justify" wrapText="1"/>
    </xf>
    <xf numFmtId="0" fontId="5" fillId="0" borderId="25" xfId="0" applyFont="1" applyBorder="1" applyAlignment="1">
      <alignment horizontal="left" vertical="center"/>
    </xf>
    <xf numFmtId="0" fontId="5" fillId="0" borderId="21" xfId="0" applyFont="1" applyBorder="1" applyAlignment="1">
      <alignment horizontal="justify" wrapText="1"/>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21" xfId="0" applyFont="1" applyBorder="1"/>
    <xf numFmtId="0" fontId="15" fillId="0" borderId="0" xfId="0" applyFont="1" applyAlignment="1">
      <alignment horizontal="left" vertical="center"/>
    </xf>
    <xf numFmtId="0" fontId="5" fillId="0" borderId="17" xfId="0" applyFont="1" applyBorder="1" applyAlignment="1">
      <alignment vertical="center"/>
    </xf>
    <xf numFmtId="0" fontId="29" fillId="33" borderId="0" xfId="47" applyFill="1">
      <alignment vertical="center"/>
    </xf>
    <xf numFmtId="0" fontId="29" fillId="33" borderId="0" xfId="47" applyFill="1" applyAlignment="1">
      <alignment horizontal="right" vertical="center"/>
    </xf>
    <xf numFmtId="0" fontId="29" fillId="33" borderId="0" xfId="47" applyFill="1" applyAlignment="1">
      <alignment horizontal="center" vertical="center"/>
    </xf>
    <xf numFmtId="0" fontId="29" fillId="33" borderId="27" xfId="47" applyFill="1" applyBorder="1" applyAlignment="1">
      <alignment horizontal="center" vertical="center"/>
    </xf>
    <xf numFmtId="0" fontId="42" fillId="33" borderId="0" xfId="47" applyFont="1" applyFill="1">
      <alignment vertical="center"/>
    </xf>
    <xf numFmtId="0" fontId="29" fillId="33" borderId="2" xfId="47" applyFill="1" applyBorder="1">
      <alignment vertical="center"/>
    </xf>
    <xf numFmtId="176" fontId="29" fillId="33" borderId="28" xfId="47" applyNumberFormat="1" applyFill="1" applyBorder="1" applyAlignment="1">
      <alignment horizontal="center" vertical="center"/>
    </xf>
    <xf numFmtId="0" fontId="43" fillId="33" borderId="29" xfId="47" applyFont="1" applyFill="1" applyBorder="1" applyAlignment="1">
      <alignment vertical="center" wrapText="1"/>
    </xf>
    <xf numFmtId="38" fontId="44" fillId="34" borderId="29" xfId="36" applyFont="1" applyFill="1" applyBorder="1">
      <alignment vertical="center"/>
    </xf>
    <xf numFmtId="0" fontId="29" fillId="33" borderId="29" xfId="47" applyFill="1" applyBorder="1">
      <alignment vertical="center"/>
    </xf>
    <xf numFmtId="0" fontId="43" fillId="33" borderId="30" xfId="47" applyFont="1" applyFill="1" applyBorder="1" applyAlignment="1">
      <alignment vertical="center" wrapText="1"/>
    </xf>
    <xf numFmtId="38" fontId="44" fillId="34" borderId="30" xfId="36" applyFont="1" applyFill="1" applyBorder="1">
      <alignment vertical="center"/>
    </xf>
    <xf numFmtId="0" fontId="29" fillId="33" borderId="30" xfId="47" applyFill="1" applyBorder="1">
      <alignment vertical="center"/>
    </xf>
    <xf numFmtId="0" fontId="43" fillId="33" borderId="31" xfId="47" applyFont="1" applyFill="1" applyBorder="1" applyAlignment="1">
      <alignment vertical="center" wrapText="1"/>
    </xf>
    <xf numFmtId="38" fontId="44" fillId="34" borderId="31" xfId="36" applyFont="1" applyFill="1" applyBorder="1">
      <alignment vertical="center"/>
    </xf>
    <xf numFmtId="0" fontId="29" fillId="33" borderId="31" xfId="47" applyFill="1" applyBorder="1">
      <alignment vertical="center"/>
    </xf>
    <xf numFmtId="178" fontId="29" fillId="33" borderId="7" xfId="47" applyNumberFormat="1" applyFill="1" applyBorder="1" applyAlignment="1">
      <alignment horizontal="center" vertical="center"/>
    </xf>
    <xf numFmtId="179" fontId="44" fillId="33" borderId="0" xfId="28" applyNumberFormat="1" applyFont="1" applyFill="1" applyBorder="1" applyAlignment="1">
      <alignment horizontal="center" vertical="center"/>
    </xf>
    <xf numFmtId="0" fontId="45" fillId="33" borderId="29" xfId="47" applyFont="1" applyFill="1" applyBorder="1" applyAlignment="1">
      <alignment vertical="center" wrapText="1"/>
    </xf>
    <xf numFmtId="0" fontId="45" fillId="33" borderId="30" xfId="47" applyFont="1" applyFill="1" applyBorder="1" applyAlignment="1">
      <alignment vertical="center" wrapText="1"/>
    </xf>
    <xf numFmtId="0" fontId="45" fillId="33" borderId="31" xfId="47" applyFont="1" applyFill="1" applyBorder="1" applyAlignment="1">
      <alignment vertical="center" wrapText="1"/>
    </xf>
    <xf numFmtId="176" fontId="29" fillId="34" borderId="28" xfId="47" applyNumberFormat="1" applyFill="1" applyBorder="1" applyAlignment="1">
      <alignment horizontal="center" vertical="center"/>
    </xf>
    <xf numFmtId="0" fontId="29" fillId="34" borderId="32" xfId="47" applyFill="1" applyBorder="1" applyAlignment="1">
      <alignment horizontal="center" vertical="center"/>
    </xf>
    <xf numFmtId="0" fontId="5" fillId="0" borderId="4" xfId="0" applyFont="1" applyBorder="1" applyAlignment="1">
      <alignment vertical="center" wrapText="1"/>
    </xf>
    <xf numFmtId="0" fontId="5" fillId="0" borderId="27" xfId="0" applyFont="1" applyBorder="1" applyAlignment="1">
      <alignment vertical="center"/>
    </xf>
    <xf numFmtId="0" fontId="5" fillId="0" borderId="0" xfId="0" applyFont="1" applyAlignment="1">
      <alignment vertical="top"/>
    </xf>
    <xf numFmtId="0" fontId="29" fillId="33" borderId="0" xfId="47" applyFill="1" applyAlignment="1">
      <alignment horizontal="center" vertical="center" shrinkToFit="1"/>
    </xf>
    <xf numFmtId="0" fontId="29" fillId="0" borderId="2" xfId="47" applyBorder="1">
      <alignment vertical="center"/>
    </xf>
    <xf numFmtId="0" fontId="29" fillId="0" borderId="2" xfId="47" applyBorder="1" applyAlignment="1">
      <alignment horizontal="center" vertical="center"/>
    </xf>
    <xf numFmtId="0" fontId="5" fillId="0" borderId="27" xfId="0" applyFont="1" applyBorder="1"/>
    <xf numFmtId="0" fontId="7" fillId="0" borderId="6" xfId="45" applyFont="1" applyBorder="1" applyAlignment="1">
      <alignment horizontal="center" vertical="center"/>
    </xf>
    <xf numFmtId="0" fontId="7" fillId="0" borderId="7" xfId="45" applyFont="1" applyBorder="1" applyAlignment="1">
      <alignment horizontal="center" vertical="center"/>
    </xf>
    <xf numFmtId="0" fontId="5" fillId="0" borderId="17" xfId="0" applyFont="1" applyBorder="1" applyAlignment="1">
      <alignment horizontal="center" vertical="center" textRotation="255" shrinkToFit="1"/>
    </xf>
    <xf numFmtId="0" fontId="10" fillId="0" borderId="0" xfId="0" applyFont="1" applyAlignment="1">
      <alignment vertical="center"/>
    </xf>
    <xf numFmtId="0" fontId="10" fillId="0" borderId="33" xfId="0" applyFont="1" applyBorder="1" applyAlignment="1">
      <alignment horizontal="left" vertical="top"/>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10" fillId="0" borderId="44" xfId="0" applyFont="1" applyBorder="1" applyAlignment="1">
      <alignment horizontal="center" vertical="center"/>
    </xf>
    <xf numFmtId="0" fontId="10" fillId="0" borderId="34" xfId="0" applyFont="1" applyBorder="1" applyAlignment="1">
      <alignment horizontal="center" vertical="center"/>
    </xf>
    <xf numFmtId="0" fontId="10" fillId="0" borderId="16" xfId="0" applyFont="1" applyBorder="1" applyAlignment="1">
      <alignment horizontal="center" vertical="center"/>
    </xf>
    <xf numFmtId="0" fontId="10" fillId="0" borderId="45" xfId="0" applyFont="1" applyBorder="1" applyAlignment="1">
      <alignment horizontal="left" vertical="top"/>
    </xf>
    <xf numFmtId="0" fontId="10" fillId="0" borderId="4" xfId="0" applyFont="1" applyBorder="1" applyAlignment="1">
      <alignment horizontal="center" vertical="center"/>
    </xf>
    <xf numFmtId="0" fontId="10" fillId="0" borderId="21" xfId="0" applyFont="1" applyBorder="1" applyAlignment="1">
      <alignment horizontal="center" vertical="center"/>
    </xf>
    <xf numFmtId="0" fontId="19" fillId="0" borderId="0" xfId="0" applyFont="1" applyAlignment="1">
      <alignment horizontal="center" vertical="center"/>
    </xf>
    <xf numFmtId="0" fontId="5" fillId="0" borderId="6" xfId="45" applyFont="1" applyBorder="1" applyAlignment="1">
      <alignment horizontal="center" vertical="center"/>
    </xf>
    <xf numFmtId="0" fontId="5" fillId="0" borderId="0" xfId="45" applyFont="1" applyAlignment="1">
      <alignment horizontal="center" vertical="center"/>
    </xf>
    <xf numFmtId="0" fontId="5" fillId="0" borderId="16" xfId="45" applyFont="1" applyBorder="1" applyAlignment="1">
      <alignment horizontal="center" vertical="center"/>
    </xf>
    <xf numFmtId="0" fontId="5" fillId="0" borderId="16" xfId="0" applyFont="1" applyBorder="1"/>
    <xf numFmtId="0" fontId="9" fillId="0" borderId="8" xfId="0" applyFont="1" applyBorder="1" applyAlignment="1">
      <alignment vertical="center"/>
    </xf>
    <xf numFmtId="0" fontId="9" fillId="0" borderId="4" xfId="0" applyFont="1" applyBorder="1" applyAlignment="1">
      <alignment vertical="center"/>
    </xf>
    <xf numFmtId="0" fontId="9" fillId="0" borderId="1" xfId="0" applyFont="1" applyBorder="1" applyAlignment="1">
      <alignment vertical="center"/>
    </xf>
    <xf numFmtId="0" fontId="9" fillId="0" borderId="5" xfId="0" applyFont="1" applyBorder="1" applyAlignment="1">
      <alignment vertical="center"/>
    </xf>
    <xf numFmtId="0" fontId="9" fillId="0" borderId="15" xfId="0" applyFont="1" applyBorder="1" applyAlignment="1">
      <alignment vertical="center"/>
    </xf>
    <xf numFmtId="0" fontId="21" fillId="0" borderId="27" xfId="0" applyFont="1" applyBorder="1" applyAlignment="1">
      <alignment vertical="center" shrinkToFit="1"/>
    </xf>
    <xf numFmtId="179" fontId="5" fillId="0" borderId="17" xfId="0" applyNumberFormat="1" applyFont="1" applyBorder="1" applyAlignment="1">
      <alignment horizontal="center" vertical="center"/>
    </xf>
    <xf numFmtId="179" fontId="5" fillId="0" borderId="0" xfId="0" applyNumberFormat="1" applyFont="1" applyAlignment="1">
      <alignment vertical="center"/>
    </xf>
    <xf numFmtId="179" fontId="5" fillId="0" borderId="5" xfId="0" applyNumberFormat="1" applyFont="1" applyBorder="1" applyAlignment="1">
      <alignment vertical="center"/>
    </xf>
    <xf numFmtId="0" fontId="20" fillId="0" borderId="0" xfId="0" applyFont="1" applyAlignment="1">
      <alignment vertical="top"/>
    </xf>
    <xf numFmtId="0" fontId="9" fillId="0" borderId="16" xfId="0" applyFont="1" applyBorder="1" applyAlignment="1">
      <alignment horizontal="left" vertical="center"/>
    </xf>
    <xf numFmtId="0" fontId="5" fillId="0" borderId="17" xfId="0" applyFont="1" applyBorder="1" applyAlignment="1">
      <alignment horizontal="left" vertical="center" indent="1"/>
    </xf>
    <xf numFmtId="0" fontId="6" fillId="0" borderId="0" xfId="0" applyFont="1" applyAlignment="1">
      <alignment horizontal="left" vertical="center"/>
    </xf>
    <xf numFmtId="180" fontId="5" fillId="0" borderId="0" xfId="0" applyNumberFormat="1" applyFont="1" applyAlignment="1">
      <alignment horizontal="left" vertical="center"/>
    </xf>
    <xf numFmtId="0" fontId="29" fillId="0" borderId="0" xfId="49">
      <alignment vertical="center"/>
    </xf>
    <xf numFmtId="0" fontId="29" fillId="0" borderId="0" xfId="49" applyAlignment="1">
      <alignment horizontal="right" vertical="center"/>
    </xf>
    <xf numFmtId="0" fontId="29" fillId="0" borderId="0" xfId="49" applyAlignment="1">
      <alignment horizontal="center" vertical="center"/>
    </xf>
    <xf numFmtId="0" fontId="29" fillId="34" borderId="0" xfId="49" applyFill="1" applyAlignment="1">
      <alignment horizontal="center" vertical="center"/>
    </xf>
    <xf numFmtId="0" fontId="29" fillId="0" borderId="8" xfId="49" applyBorder="1">
      <alignment vertical="center"/>
    </xf>
    <xf numFmtId="0" fontId="0" fillId="0" borderId="0" xfId="0" applyAlignment="1">
      <alignment horizontal="left" vertical="center"/>
    </xf>
    <xf numFmtId="176" fontId="29" fillId="0" borderId="28" xfId="47" applyNumberFormat="1" applyBorder="1" applyAlignment="1">
      <alignment horizontal="center" vertical="center"/>
    </xf>
    <xf numFmtId="0" fontId="5" fillId="0" borderId="28" xfId="0" applyFont="1" applyBorder="1" applyAlignment="1">
      <alignment horizontal="center" vertical="center"/>
    </xf>
    <xf numFmtId="178" fontId="29" fillId="0" borderId="5" xfId="49" applyNumberFormat="1" applyBorder="1" applyAlignment="1">
      <alignment horizontal="center" vertical="center"/>
    </xf>
    <xf numFmtId="0" fontId="29" fillId="0" borderId="5" xfId="49" applyBorder="1" applyAlignment="1">
      <alignment horizontal="center" vertical="center"/>
    </xf>
    <xf numFmtId="0" fontId="29" fillId="0" borderId="5" xfId="49" applyBorder="1">
      <alignment vertical="center"/>
    </xf>
    <xf numFmtId="179" fontId="0" fillId="0" borderId="5" xfId="30" applyNumberFormat="1" applyFont="1" applyFill="1" applyBorder="1" applyAlignment="1">
      <alignment horizontal="center" vertical="center"/>
    </xf>
    <xf numFmtId="0" fontId="29" fillId="0" borderId="5" xfId="49" applyBorder="1" applyAlignment="1">
      <alignment horizontal="center" vertical="center" wrapText="1"/>
    </xf>
    <xf numFmtId="0" fontId="29" fillId="33" borderId="5" xfId="47" applyFill="1" applyBorder="1">
      <alignment vertical="center"/>
    </xf>
    <xf numFmtId="38" fontId="11" fillId="33" borderId="5" xfId="36" applyFont="1" applyFill="1" applyBorder="1">
      <alignment vertical="center"/>
    </xf>
    <xf numFmtId="0" fontId="29" fillId="0" borderId="4" xfId="49" applyBorder="1">
      <alignment vertical="center"/>
    </xf>
    <xf numFmtId="0" fontId="29" fillId="33" borderId="4" xfId="47" applyFill="1" applyBorder="1">
      <alignment vertical="center"/>
    </xf>
    <xf numFmtId="0" fontId="29" fillId="33" borderId="16" xfId="47" applyFill="1" applyBorder="1">
      <alignment vertical="center"/>
    </xf>
    <xf numFmtId="0" fontId="5" fillId="33" borderId="0" xfId="0" applyFont="1" applyFill="1" applyAlignment="1">
      <alignment horizontal="left" vertical="center"/>
    </xf>
    <xf numFmtId="0" fontId="5" fillId="0" borderId="0" xfId="0" applyFont="1" applyAlignment="1">
      <alignment horizontal="justify"/>
    </xf>
    <xf numFmtId="0" fontId="5" fillId="0" borderId="78" xfId="0" applyFont="1" applyBorder="1" applyAlignment="1">
      <alignment horizontal="left" vertical="center"/>
    </xf>
    <xf numFmtId="0" fontId="5" fillId="0" borderId="58" xfId="0" applyFont="1" applyBorder="1" applyAlignment="1">
      <alignment horizontal="left" vertical="center"/>
    </xf>
    <xf numFmtId="0" fontId="5" fillId="0" borderId="79" xfId="0" applyFont="1" applyBorder="1" applyAlignment="1">
      <alignment horizontal="left"/>
    </xf>
    <xf numFmtId="0" fontId="5" fillId="0" borderId="80" xfId="0" applyFont="1" applyBorder="1" applyAlignment="1">
      <alignment horizontal="justify" wrapText="1"/>
    </xf>
    <xf numFmtId="0" fontId="5" fillId="0" borderId="80" xfId="0" applyFont="1" applyBorder="1"/>
    <xf numFmtId="0" fontId="5" fillId="0" borderId="77" xfId="0" applyFont="1" applyBorder="1" applyAlignment="1">
      <alignment horizontal="center" vertical="center" textRotation="255"/>
    </xf>
    <xf numFmtId="0" fontId="5" fillId="0" borderId="78" xfId="0" applyFont="1" applyBorder="1" applyAlignment="1">
      <alignment horizontal="justify" wrapText="1"/>
    </xf>
    <xf numFmtId="0" fontId="29" fillId="33" borderId="17" xfId="47" applyFill="1" applyBorder="1">
      <alignment vertical="center"/>
    </xf>
    <xf numFmtId="0" fontId="29" fillId="33" borderId="4" xfId="47" applyFill="1" applyBorder="1" applyAlignment="1">
      <alignment horizontal="center" vertical="center"/>
    </xf>
    <xf numFmtId="177" fontId="11" fillId="33" borderId="4" xfId="36" applyNumberFormat="1" applyFont="1" applyFill="1" applyBorder="1" applyAlignment="1">
      <alignment horizontal="center" vertical="center"/>
    </xf>
    <xf numFmtId="0" fontId="29" fillId="33" borderId="4" xfId="47" applyFill="1" applyBorder="1" applyAlignment="1">
      <alignment vertical="center" wrapText="1"/>
    </xf>
    <xf numFmtId="38" fontId="11" fillId="33" borderId="4" xfId="36" applyFont="1" applyFill="1" applyBorder="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3" xfId="0" applyFont="1" applyBorder="1" applyAlignment="1">
      <alignment horizontal="center" vertical="center"/>
    </xf>
    <xf numFmtId="0" fontId="5" fillId="0" borderId="17" xfId="0" applyFont="1" applyBorder="1" applyAlignment="1">
      <alignment horizontal="center" vertical="center"/>
    </xf>
    <xf numFmtId="0" fontId="5" fillId="0" borderId="16" xfId="0" applyFont="1" applyBorder="1" applyAlignment="1">
      <alignment horizontal="center" vertical="center"/>
    </xf>
    <xf numFmtId="0" fontId="5" fillId="0" borderId="27" xfId="0" applyFont="1" applyBorder="1" applyAlignment="1">
      <alignment horizontal="left" vertical="center"/>
    </xf>
    <xf numFmtId="0" fontId="5" fillId="0" borderId="2" xfId="0" applyFont="1" applyBorder="1" applyAlignment="1">
      <alignment horizontal="center" vertical="center"/>
    </xf>
    <xf numFmtId="0" fontId="5" fillId="0" borderId="25" xfId="0" applyFont="1" applyBorder="1" applyAlignment="1">
      <alignment horizontal="center" vertical="center"/>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5" xfId="0" applyFont="1" applyBorder="1" applyAlignment="1">
      <alignment horizontal="left" vertical="center" wrapText="1"/>
    </xf>
    <xf numFmtId="0" fontId="5" fillId="0" borderId="15" xfId="0" applyFont="1" applyBorder="1" applyAlignment="1">
      <alignment horizontal="left" vertical="center" wrapText="1"/>
    </xf>
    <xf numFmtId="0" fontId="10" fillId="0" borderId="0" xfId="0" applyFont="1" applyAlignment="1">
      <alignment horizontal="right" vertical="center"/>
    </xf>
    <xf numFmtId="0" fontId="10" fillId="0" borderId="0" xfId="0" applyFont="1" applyAlignment="1">
      <alignment horizontal="center" vertical="center"/>
    </xf>
    <xf numFmtId="0" fontId="10" fillId="0" borderId="4" xfId="0" applyFont="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27" xfId="0" applyFont="1" applyBorder="1" applyAlignment="1">
      <alignment horizontal="left" vertical="center"/>
    </xf>
    <xf numFmtId="0" fontId="10" fillId="0" borderId="5" xfId="0" applyFont="1" applyBorder="1" applyAlignment="1">
      <alignment horizontal="left" vertical="center"/>
    </xf>
    <xf numFmtId="0" fontId="10" fillId="0" borderId="7" xfId="0" applyFont="1" applyBorder="1" applyAlignment="1">
      <alignment horizontal="left" vertical="center"/>
    </xf>
    <xf numFmtId="0" fontId="10" fillId="0" borderId="6" xfId="0" applyFont="1" applyBorder="1" applyAlignment="1">
      <alignment horizontal="center" vertical="center"/>
    </xf>
    <xf numFmtId="0" fontId="10" fillId="0" borderId="8" xfId="0" applyFont="1" applyBorder="1" applyAlignment="1">
      <alignment horizontal="left" vertical="center"/>
    </xf>
    <xf numFmtId="0" fontId="10" fillId="0" borderId="0" xfId="0" applyFont="1" applyAlignment="1">
      <alignment horizontal="center" vertical="top"/>
    </xf>
    <xf numFmtId="0" fontId="10" fillId="0" borderId="4" xfId="0" applyFont="1" applyBorder="1" applyAlignment="1">
      <alignment horizontal="left" vertical="top"/>
    </xf>
    <xf numFmtId="0" fontId="10" fillId="0" borderId="0" xfId="0" applyFont="1" applyAlignment="1">
      <alignment horizontal="left" vertical="top"/>
    </xf>
    <xf numFmtId="0" fontId="10" fillId="0" borderId="16" xfId="0" applyFont="1" applyBorder="1" applyAlignment="1">
      <alignment horizontal="left" vertical="top"/>
    </xf>
    <xf numFmtId="0" fontId="10" fillId="0" borderId="5" xfId="0" applyFont="1" applyBorder="1" applyAlignment="1">
      <alignment horizontal="left" vertical="top"/>
    </xf>
    <xf numFmtId="0" fontId="10" fillId="0" borderId="35" xfId="0" applyFont="1" applyBorder="1" applyAlignment="1">
      <alignment horizontal="left" vertical="center"/>
    </xf>
    <xf numFmtId="0" fontId="10" fillId="0" borderId="23" xfId="0" applyFont="1" applyBorder="1" applyAlignment="1">
      <alignment horizontal="left" vertical="center"/>
    </xf>
    <xf numFmtId="0" fontId="29" fillId="34" borderId="0" xfId="47" applyFill="1" applyAlignment="1">
      <alignment horizontal="center" vertical="center"/>
    </xf>
    <xf numFmtId="0" fontId="46" fillId="33" borderId="0" xfId="47" applyFont="1" applyFill="1" applyAlignment="1">
      <alignment horizontal="center" vertical="center"/>
    </xf>
    <xf numFmtId="0" fontId="29" fillId="34" borderId="2" xfId="47" applyFill="1" applyBorder="1" applyAlignment="1">
      <alignment horizontal="center" vertical="center"/>
    </xf>
    <xf numFmtId="0" fontId="29" fillId="33" borderId="32" xfId="47" applyFill="1" applyBorder="1" applyAlignment="1">
      <alignment horizontal="center" vertical="center"/>
    </xf>
    <xf numFmtId="0" fontId="29" fillId="33" borderId="0" xfId="47" applyFill="1" applyAlignment="1">
      <alignment horizontal="left" vertical="center"/>
    </xf>
    <xf numFmtId="0" fontId="5" fillId="0" borderId="1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32" xfId="0" applyFont="1" applyBorder="1" applyAlignment="1">
      <alignment horizontal="center" vertical="center"/>
    </xf>
    <xf numFmtId="0" fontId="9" fillId="0" borderId="7"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7" fillId="0" borderId="0" xfId="0" applyFont="1" applyAlignment="1">
      <alignment horizontal="center" vertical="center"/>
    </xf>
    <xf numFmtId="0" fontId="29" fillId="0" borderId="8" xfId="49" applyBorder="1" applyAlignment="1">
      <alignment horizontal="center" vertical="center"/>
    </xf>
    <xf numFmtId="0" fontId="5" fillId="33" borderId="0" xfId="0" applyFont="1" applyFill="1" applyAlignment="1">
      <alignment horizontal="center" vertical="center"/>
    </xf>
    <xf numFmtId="0" fontId="5" fillId="33" borderId="47" xfId="0" applyFont="1" applyFill="1" applyBorder="1" applyAlignment="1">
      <alignment horizontal="center" vertical="center"/>
    </xf>
    <xf numFmtId="0" fontId="5" fillId="33" borderId="9" xfId="0" applyFont="1" applyFill="1" applyBorder="1" applyAlignment="1">
      <alignment horizontal="center" vertical="center"/>
    </xf>
    <xf numFmtId="0" fontId="5" fillId="33" borderId="8" xfId="0" applyFont="1" applyFill="1" applyBorder="1" applyAlignment="1">
      <alignment horizontal="center" vertical="center"/>
    </xf>
    <xf numFmtId="0" fontId="0" fillId="33" borderId="0" xfId="0" applyFill="1" applyAlignment="1">
      <alignment horizontal="center" vertical="center"/>
    </xf>
    <xf numFmtId="0" fontId="5" fillId="33" borderId="4" xfId="0" applyFont="1" applyFill="1" applyBorder="1" applyAlignment="1">
      <alignment vertical="center"/>
    </xf>
    <xf numFmtId="0" fontId="5" fillId="33" borderId="4" xfId="0" applyFont="1" applyFill="1" applyBorder="1" applyAlignment="1">
      <alignment vertical="center" wrapText="1"/>
    </xf>
    <xf numFmtId="0" fontId="5" fillId="33" borderId="1" xfId="0" applyFont="1" applyFill="1" applyBorder="1" applyAlignment="1">
      <alignment vertical="center" wrapText="1"/>
    </xf>
    <xf numFmtId="0" fontId="5" fillId="33" borderId="0" xfId="0" applyFont="1" applyFill="1" applyAlignment="1">
      <alignment vertical="center"/>
    </xf>
    <xf numFmtId="0" fontId="5" fillId="33" borderId="3" xfId="0" applyFont="1" applyFill="1" applyBorder="1" applyAlignment="1">
      <alignment vertical="center"/>
    </xf>
    <xf numFmtId="0" fontId="5" fillId="33" borderId="1" xfId="0" applyFont="1" applyFill="1" applyBorder="1" applyAlignment="1">
      <alignment horizontal="center" vertical="center"/>
    </xf>
    <xf numFmtId="0" fontId="5" fillId="33" borderId="3" xfId="0" applyFont="1" applyFill="1" applyBorder="1" applyAlignment="1">
      <alignment horizontal="left" vertical="center"/>
    </xf>
    <xf numFmtId="0" fontId="5" fillId="33" borderId="3" xfId="0" applyFont="1" applyFill="1" applyBorder="1" applyAlignment="1">
      <alignment horizontal="left" vertical="center" wrapText="1"/>
    </xf>
    <xf numFmtId="0" fontId="5" fillId="33" borderId="1" xfId="0" applyFont="1" applyFill="1" applyBorder="1" applyAlignment="1">
      <alignment vertical="center"/>
    </xf>
    <xf numFmtId="0" fontId="0" fillId="33" borderId="4" xfId="0" applyFill="1" applyBorder="1" applyAlignment="1">
      <alignment horizontal="center" vertical="center"/>
    </xf>
    <xf numFmtId="0" fontId="5" fillId="33" borderId="1" xfId="0" applyFont="1" applyFill="1" applyBorder="1" applyAlignment="1">
      <alignment vertical="top"/>
    </xf>
    <xf numFmtId="0" fontId="5" fillId="33" borderId="17" xfId="0" applyFont="1" applyFill="1" applyBorder="1" applyAlignment="1">
      <alignment vertical="center"/>
    </xf>
    <xf numFmtId="0" fontId="5" fillId="33" borderId="27" xfId="0" applyFont="1" applyFill="1" applyBorder="1" applyAlignment="1">
      <alignment horizontal="center" vertical="center"/>
    </xf>
    <xf numFmtId="0" fontId="5" fillId="33" borderId="28" xfId="0" applyFont="1" applyFill="1" applyBorder="1" applyAlignment="1">
      <alignment vertical="center"/>
    </xf>
    <xf numFmtId="0" fontId="5" fillId="33" borderId="17" xfId="0" applyFont="1" applyFill="1" applyBorder="1" applyAlignment="1">
      <alignment horizontal="left" vertical="center"/>
    </xf>
    <xf numFmtId="0" fontId="5" fillId="33" borderId="17" xfId="0" applyFont="1" applyFill="1" applyBorder="1" applyAlignment="1">
      <alignment horizontal="left" vertical="center" wrapText="1"/>
    </xf>
    <xf numFmtId="0" fontId="5" fillId="33" borderId="27" xfId="0" applyFont="1" applyFill="1" applyBorder="1" applyAlignment="1">
      <alignment vertical="center"/>
    </xf>
    <xf numFmtId="0" fontId="0" fillId="33" borderId="0" xfId="0" applyFill="1" applyAlignment="1">
      <alignment horizontal="left" vertical="center"/>
    </xf>
    <xf numFmtId="0" fontId="0" fillId="33" borderId="27" xfId="0" applyFill="1" applyBorder="1" applyAlignment="1">
      <alignment horizontal="left" vertical="center"/>
    </xf>
    <xf numFmtId="0" fontId="5" fillId="33" borderId="0" xfId="0" applyFont="1" applyFill="1" applyAlignment="1">
      <alignment vertical="top"/>
    </xf>
    <xf numFmtId="0" fontId="5" fillId="33" borderId="27" xfId="0" applyFont="1" applyFill="1" applyBorder="1" applyAlignment="1">
      <alignment vertical="top"/>
    </xf>
    <xf numFmtId="0" fontId="0" fillId="33" borderId="33" xfId="0" applyFill="1" applyBorder="1" applyAlignment="1">
      <alignment horizontal="left" vertical="center"/>
    </xf>
    <xf numFmtId="0" fontId="0" fillId="33" borderId="42" xfId="0" applyFill="1" applyBorder="1" applyAlignment="1">
      <alignment horizontal="left" vertical="center"/>
    </xf>
    <xf numFmtId="0" fontId="5" fillId="33" borderId="17" xfId="0" applyFont="1" applyFill="1" applyBorder="1" applyAlignment="1">
      <alignment vertical="top"/>
    </xf>
    <xf numFmtId="0" fontId="5" fillId="33" borderId="37" xfId="0" applyFont="1" applyFill="1" applyBorder="1" applyAlignment="1">
      <alignment vertical="center"/>
    </xf>
    <xf numFmtId="0" fontId="0" fillId="33" borderId="38" xfId="0" applyFill="1" applyBorder="1" applyAlignment="1">
      <alignment horizontal="center" vertical="center"/>
    </xf>
    <xf numFmtId="0" fontId="5" fillId="33" borderId="36" xfId="0" applyFont="1" applyFill="1" applyBorder="1" applyAlignment="1">
      <alignment horizontal="left" vertical="center" wrapText="1"/>
    </xf>
    <xf numFmtId="0" fontId="5" fillId="33" borderId="40" xfId="0" applyFont="1" applyFill="1" applyBorder="1" applyAlignment="1">
      <alignment vertical="center"/>
    </xf>
    <xf numFmtId="0" fontId="5" fillId="33" borderId="33" xfId="0" applyFont="1" applyFill="1" applyBorder="1" applyAlignment="1">
      <alignment vertical="center"/>
    </xf>
    <xf numFmtId="0" fontId="5" fillId="33" borderId="42" xfId="0" applyFont="1" applyFill="1" applyBorder="1" applyAlignment="1">
      <alignment vertical="center"/>
    </xf>
    <xf numFmtId="0" fontId="5" fillId="33" borderId="41" xfId="0" applyFont="1" applyFill="1" applyBorder="1" applyAlignment="1">
      <alignment vertical="center"/>
    </xf>
    <xf numFmtId="0" fontId="15" fillId="33" borderId="40" xfId="0" applyFont="1" applyFill="1" applyBorder="1" applyAlignment="1">
      <alignment horizontal="center" vertical="center"/>
    </xf>
    <xf numFmtId="0" fontId="13" fillId="33" borderId="40" xfId="0" applyFont="1" applyFill="1" applyBorder="1" applyAlignment="1">
      <alignment vertical="center"/>
    </xf>
    <xf numFmtId="0" fontId="23" fillId="33" borderId="40" xfId="0" applyFont="1" applyFill="1" applyBorder="1" applyAlignment="1">
      <alignment vertical="center"/>
    </xf>
    <xf numFmtId="0" fontId="0" fillId="33" borderId="40" xfId="0" applyFill="1" applyBorder="1" applyAlignment="1">
      <alignment horizontal="left" vertical="center"/>
    </xf>
    <xf numFmtId="0" fontId="0" fillId="33" borderId="41" xfId="0" applyFill="1" applyBorder="1" applyAlignment="1">
      <alignment horizontal="left" vertical="center"/>
    </xf>
    <xf numFmtId="0" fontId="5" fillId="33" borderId="16" xfId="0" applyFont="1" applyFill="1" applyBorder="1" applyAlignment="1">
      <alignment vertical="center"/>
    </xf>
    <xf numFmtId="0" fontId="5" fillId="33" borderId="32" xfId="0" applyFont="1" applyFill="1" applyBorder="1" applyAlignment="1">
      <alignment vertical="center"/>
    </xf>
    <xf numFmtId="0" fontId="5" fillId="33" borderId="16" xfId="0" applyFont="1" applyFill="1" applyBorder="1" applyAlignment="1">
      <alignment horizontal="left" vertical="center"/>
    </xf>
    <xf numFmtId="0" fontId="5" fillId="33" borderId="15" xfId="0" applyFont="1" applyFill="1" applyBorder="1" applyAlignment="1">
      <alignment vertical="center" wrapText="1"/>
    </xf>
    <xf numFmtId="0" fontId="5" fillId="33" borderId="16" xfId="0" applyFont="1" applyFill="1" applyBorder="1" applyAlignment="1">
      <alignment horizontal="left" vertical="center" wrapText="1"/>
    </xf>
    <xf numFmtId="0" fontId="5" fillId="33" borderId="15" xfId="0" applyFont="1" applyFill="1" applyBorder="1" applyAlignment="1">
      <alignment vertical="center"/>
    </xf>
    <xf numFmtId="0" fontId="0" fillId="33" borderId="16" xfId="0" applyFill="1" applyBorder="1" applyAlignment="1">
      <alignment horizontal="center" vertical="center"/>
    </xf>
    <xf numFmtId="0" fontId="5" fillId="33" borderId="5" xfId="0" applyFont="1" applyFill="1" applyBorder="1" applyAlignment="1">
      <alignment vertical="center"/>
    </xf>
    <xf numFmtId="0" fontId="0" fillId="33" borderId="5" xfId="0" applyFill="1" applyBorder="1" applyAlignment="1">
      <alignment horizontal="center" vertical="center"/>
    </xf>
    <xf numFmtId="0" fontId="0" fillId="33" borderId="5" xfId="0" applyFill="1" applyBorder="1" applyAlignment="1">
      <alignment horizontal="left" vertical="center"/>
    </xf>
    <xf numFmtId="0" fontId="0" fillId="33" borderId="15" xfId="0" applyFill="1" applyBorder="1" applyAlignment="1">
      <alignment horizontal="left" vertical="center"/>
    </xf>
    <xf numFmtId="0" fontId="5" fillId="33" borderId="5" xfId="0" applyFont="1" applyFill="1" applyBorder="1" applyAlignment="1">
      <alignment vertical="top"/>
    </xf>
    <xf numFmtId="0" fontId="5" fillId="33" borderId="15" xfId="0" applyFont="1" applyFill="1" applyBorder="1" applyAlignment="1">
      <alignment vertical="top"/>
    </xf>
    <xf numFmtId="0" fontId="5" fillId="33" borderId="16" xfId="0" applyFont="1" applyFill="1" applyBorder="1" applyAlignment="1">
      <alignment vertical="top"/>
    </xf>
    <xf numFmtId="0" fontId="0" fillId="33" borderId="48" xfId="0" applyFill="1" applyBorder="1" applyAlignment="1">
      <alignment horizontal="center" vertical="center"/>
    </xf>
    <xf numFmtId="0" fontId="5" fillId="33" borderId="36" xfId="0" applyFont="1" applyFill="1" applyBorder="1" applyAlignment="1">
      <alignment vertical="center"/>
    </xf>
    <xf numFmtId="0" fontId="5" fillId="33" borderId="54" xfId="0" applyFont="1" applyFill="1" applyBorder="1" applyAlignment="1">
      <alignment vertical="center"/>
    </xf>
    <xf numFmtId="0" fontId="5" fillId="33" borderId="41" xfId="0" applyFont="1" applyFill="1" applyBorder="1" applyAlignment="1">
      <alignment horizontal="left" vertical="center"/>
    </xf>
    <xf numFmtId="0" fontId="5" fillId="33" borderId="0" xfId="0" applyFont="1" applyFill="1" applyAlignment="1">
      <alignment horizontal="left" vertical="center" wrapText="1"/>
    </xf>
    <xf numFmtId="0" fontId="5" fillId="33" borderId="1" xfId="0" applyFont="1" applyFill="1" applyBorder="1" applyAlignment="1">
      <alignment horizontal="left" vertical="center"/>
    </xf>
    <xf numFmtId="0" fontId="5" fillId="33" borderId="15" xfId="0" applyFont="1" applyFill="1" applyBorder="1" applyAlignment="1">
      <alignment horizontal="left" vertical="center"/>
    </xf>
    <xf numFmtId="0" fontId="5" fillId="33" borderId="25" xfId="0" applyFont="1" applyFill="1" applyBorder="1" applyAlignment="1">
      <alignment vertical="center" wrapText="1"/>
    </xf>
    <xf numFmtId="0" fontId="5" fillId="33" borderId="36" xfId="0" applyFont="1" applyFill="1" applyBorder="1" applyAlignment="1">
      <alignment horizontal="left" vertical="center"/>
    </xf>
    <xf numFmtId="0" fontId="5" fillId="33" borderId="36" xfId="0" applyFont="1" applyFill="1" applyBorder="1" applyAlignment="1">
      <alignment horizontal="left" vertical="center" shrinkToFit="1"/>
    </xf>
    <xf numFmtId="0" fontId="15" fillId="33" borderId="0" xfId="0" applyFont="1" applyFill="1" applyAlignment="1">
      <alignment horizontal="center" vertical="center"/>
    </xf>
    <xf numFmtId="0" fontId="0" fillId="33" borderId="27" xfId="0" applyFill="1" applyBorder="1" applyAlignment="1">
      <alignment vertical="center"/>
    </xf>
    <xf numFmtId="0" fontId="5" fillId="33" borderId="15" xfId="0" applyFont="1" applyFill="1" applyBorder="1" applyAlignment="1">
      <alignment horizontal="center" vertical="center"/>
    </xf>
    <xf numFmtId="0" fontId="5" fillId="33" borderId="16" xfId="0" applyFont="1" applyFill="1" applyBorder="1" applyAlignment="1">
      <alignment horizontal="center" vertical="center"/>
    </xf>
    <xf numFmtId="0" fontId="5" fillId="33" borderId="5" xfId="0" applyFont="1" applyFill="1" applyBorder="1" applyAlignment="1">
      <alignment vertical="center" wrapText="1"/>
    </xf>
    <xf numFmtId="0" fontId="0" fillId="33" borderId="1" xfId="0" applyFill="1" applyBorder="1" applyAlignment="1">
      <alignment horizontal="left" vertical="center"/>
    </xf>
    <xf numFmtId="0" fontId="5" fillId="33" borderId="0" xfId="0" applyFont="1" applyFill="1" applyAlignment="1">
      <alignment horizontal="center"/>
    </xf>
    <xf numFmtId="0" fontId="5" fillId="33" borderId="0" xfId="0" applyFont="1" applyFill="1"/>
    <xf numFmtId="0" fontId="0" fillId="33" borderId="0" xfId="0" applyFill="1"/>
    <xf numFmtId="0" fontId="14" fillId="33" borderId="0" xfId="0" applyFont="1" applyFill="1" applyAlignment="1">
      <alignment horizontal="left" vertical="center"/>
    </xf>
    <xf numFmtId="0" fontId="15" fillId="33" borderId="0" xfId="0" applyFont="1" applyFill="1" applyAlignment="1">
      <alignment horizontal="left" vertical="center"/>
    </xf>
    <xf numFmtId="0" fontId="12" fillId="33" borderId="0" xfId="0" applyFont="1" applyFill="1" applyAlignment="1">
      <alignment horizontal="left" vertical="center"/>
    </xf>
    <xf numFmtId="0" fontId="5" fillId="33" borderId="27" xfId="0" applyFont="1" applyFill="1" applyBorder="1" applyAlignment="1">
      <alignment horizontal="left" vertical="center"/>
    </xf>
    <xf numFmtId="0" fontId="5" fillId="33" borderId="27" xfId="0" applyFont="1" applyFill="1" applyBorder="1" applyAlignment="1">
      <alignment vertical="center" wrapText="1"/>
    </xf>
    <xf numFmtId="0" fontId="5" fillId="33" borderId="51" xfId="0" applyFont="1" applyFill="1" applyBorder="1" applyAlignment="1">
      <alignment horizontal="left" vertical="center" shrinkToFit="1"/>
    </xf>
    <xf numFmtId="0" fontId="13" fillId="33" borderId="0" xfId="0" applyFont="1" applyFill="1" applyAlignment="1">
      <alignment horizontal="left" vertical="center"/>
    </xf>
    <xf numFmtId="0" fontId="0" fillId="33" borderId="17" xfId="0" applyFill="1" applyBorder="1" applyAlignment="1">
      <alignment horizontal="center" vertical="center"/>
    </xf>
    <xf numFmtId="0" fontId="0" fillId="33" borderId="54" xfId="0" applyFill="1" applyBorder="1" applyAlignment="1">
      <alignment horizontal="center" vertical="center"/>
    </xf>
    <xf numFmtId="0" fontId="5" fillId="0" borderId="6" xfId="0" applyFont="1" applyBorder="1" applyAlignment="1">
      <alignment horizontal="left"/>
    </xf>
    <xf numFmtId="0" fontId="5" fillId="0" borderId="8" xfId="0" applyFont="1" applyBorder="1" applyAlignment="1">
      <alignment horizontal="left"/>
    </xf>
    <xf numFmtId="0" fontId="5" fillId="0" borderId="0" xfId="0" applyFont="1" applyAlignment="1">
      <alignment horizontal="center" vertical="center" wrapText="1"/>
    </xf>
    <xf numFmtId="0" fontId="5" fillId="0" borderId="0" xfId="0" applyFont="1" applyAlignment="1">
      <alignment horizontal="center"/>
    </xf>
    <xf numFmtId="0" fontId="5" fillId="0" borderId="0" xfId="0" applyFont="1" applyAlignment="1">
      <alignment vertical="center" wrapText="1"/>
    </xf>
    <xf numFmtId="0" fontId="9" fillId="0" borderId="7" xfId="0" applyFont="1" applyBorder="1" applyAlignment="1">
      <alignment horizontal="left" vertical="center"/>
    </xf>
    <xf numFmtId="0" fontId="5" fillId="0" borderId="5" xfId="0" applyFont="1" applyBorder="1" applyAlignment="1">
      <alignment vertical="center"/>
    </xf>
    <xf numFmtId="0" fontId="5" fillId="0" borderId="15" xfId="0" applyFont="1" applyBorder="1" applyAlignment="1">
      <alignment vertical="center"/>
    </xf>
    <xf numFmtId="0" fontId="50" fillId="0" borderId="0" xfId="51" applyFont="1" applyAlignment="1">
      <alignment vertical="center"/>
    </xf>
    <xf numFmtId="0" fontId="52" fillId="0" borderId="0" xfId="51" applyFont="1" applyAlignment="1">
      <alignment vertical="center"/>
    </xf>
    <xf numFmtId="0" fontId="50" fillId="0" borderId="2" xfId="51" applyFont="1" applyBorder="1" applyAlignment="1">
      <alignment vertical="center"/>
    </xf>
    <xf numFmtId="0" fontId="50" fillId="0" borderId="0" xfId="51" applyFont="1" applyAlignment="1">
      <alignment horizontal="left" vertical="center"/>
    </xf>
    <xf numFmtId="0" fontId="53" fillId="0" borderId="0" xfId="51" applyFont="1" applyAlignment="1">
      <alignment vertical="center"/>
    </xf>
    <xf numFmtId="0" fontId="50" fillId="0" borderId="0" xfId="51" applyFont="1" applyAlignment="1">
      <alignment horizontal="right" vertical="center"/>
    </xf>
    <xf numFmtId="0" fontId="50" fillId="0" borderId="2" xfId="51" applyFont="1" applyBorder="1" applyAlignment="1">
      <alignment horizontal="left" vertical="center"/>
    </xf>
    <xf numFmtId="0" fontId="50" fillId="0" borderId="7" xfId="51" applyFont="1" applyBorder="1" applyAlignment="1">
      <alignment vertical="center"/>
    </xf>
    <xf numFmtId="0" fontId="50" fillId="0" borderId="8" xfId="51" applyFont="1" applyBorder="1" applyAlignment="1">
      <alignment vertical="center"/>
    </xf>
    <xf numFmtId="0" fontId="49" fillId="0" borderId="0" xfId="51"/>
    <xf numFmtId="181" fontId="50" fillId="0" borderId="0" xfId="51" applyNumberFormat="1" applyFont="1" applyAlignment="1">
      <alignment horizontal="right" vertical="center"/>
    </xf>
    <xf numFmtId="58" fontId="50" fillId="0" borderId="0" xfId="51" applyNumberFormat="1" applyFont="1" applyAlignment="1">
      <alignment vertical="center"/>
    </xf>
    <xf numFmtId="0" fontId="50" fillId="0" borderId="1" xfId="51" applyFont="1" applyBorder="1" applyAlignment="1">
      <alignment horizontal="center" vertical="center"/>
    </xf>
    <xf numFmtId="0" fontId="50" fillId="0" borderId="0" xfId="51" applyFont="1" applyAlignment="1">
      <alignment horizontal="center" vertical="center"/>
    </xf>
    <xf numFmtId="0" fontId="50" fillId="0" borderId="8" xfId="51" applyFont="1" applyBorder="1" applyAlignment="1">
      <alignment horizontal="center" vertical="center"/>
    </xf>
    <xf numFmtId="182" fontId="50" fillId="0" borderId="0" xfId="52" applyNumberFormat="1" applyFont="1" applyAlignment="1">
      <alignment horizontal="right" vertical="center"/>
    </xf>
    <xf numFmtId="10" fontId="50" fillId="0" borderId="0" xfId="53" applyNumberFormat="1" applyFont="1" applyAlignment="1">
      <alignment horizontal="center" vertical="center"/>
    </xf>
    <xf numFmtId="0" fontId="54" fillId="0" borderId="0" xfId="51" applyFont="1" applyAlignment="1">
      <alignment horizontal="left" vertical="center" wrapText="1"/>
    </xf>
    <xf numFmtId="0" fontId="55" fillId="0" borderId="0" xfId="51" applyFont="1" applyAlignment="1">
      <alignment horizontal="right"/>
    </xf>
    <xf numFmtId="0" fontId="55" fillId="0" borderId="0" xfId="51" applyFont="1" applyAlignment="1">
      <alignment horizontal="left"/>
    </xf>
    <xf numFmtId="0" fontId="55" fillId="0" borderId="0" xfId="51" applyFont="1"/>
    <xf numFmtId="0" fontId="56" fillId="0" borderId="0" xfId="51" applyFont="1" applyAlignment="1">
      <alignment vertical="center"/>
    </xf>
    <xf numFmtId="0" fontId="60" fillId="33" borderId="17" xfId="0" applyFont="1" applyFill="1" applyBorder="1" applyAlignment="1">
      <alignment vertical="top"/>
    </xf>
    <xf numFmtId="0" fontId="6" fillId="33" borderId="33" xfId="0" applyFont="1" applyFill="1" applyBorder="1" applyAlignment="1">
      <alignment horizontal="left" vertical="center"/>
    </xf>
    <xf numFmtId="0" fontId="6" fillId="33" borderId="42" xfId="0" applyFont="1" applyFill="1" applyBorder="1" applyAlignment="1">
      <alignment horizontal="left" vertical="center"/>
    </xf>
    <xf numFmtId="0" fontId="60" fillId="33" borderId="38" xfId="0" applyFont="1" applyFill="1" applyBorder="1" applyAlignment="1">
      <alignment vertical="center"/>
    </xf>
    <xf numFmtId="0" fontId="6" fillId="33" borderId="38" xfId="0" applyFont="1" applyFill="1" applyBorder="1" applyAlignment="1">
      <alignment vertical="center"/>
    </xf>
    <xf numFmtId="0" fontId="6" fillId="33" borderId="38" xfId="0" applyFont="1" applyFill="1" applyBorder="1" applyAlignment="1">
      <alignment horizontal="center" vertical="center"/>
    </xf>
    <xf numFmtId="0" fontId="6" fillId="33" borderId="38" xfId="0" applyFont="1" applyFill="1" applyBorder="1" applyAlignment="1">
      <alignment horizontal="left" vertical="center" wrapText="1"/>
    </xf>
    <xf numFmtId="0" fontId="6" fillId="33" borderId="38" xfId="0" applyFont="1" applyFill="1" applyBorder="1" applyAlignment="1">
      <alignment horizontal="left" vertical="center"/>
    </xf>
    <xf numFmtId="0" fontId="6" fillId="33" borderId="39" xfId="0" applyFont="1" applyFill="1" applyBorder="1" applyAlignment="1">
      <alignment horizontal="left" vertical="center"/>
    </xf>
    <xf numFmtId="0" fontId="6" fillId="33" borderId="40" xfId="0" applyFont="1" applyFill="1" applyBorder="1" applyAlignment="1">
      <alignment horizontal="left" vertical="center"/>
    </xf>
    <xf numFmtId="0" fontId="6" fillId="33" borderId="41" xfId="0" applyFont="1" applyFill="1" applyBorder="1" applyAlignment="1">
      <alignment horizontal="left" vertical="center"/>
    </xf>
    <xf numFmtId="0" fontId="6" fillId="33" borderId="27" xfId="0" applyFont="1" applyFill="1" applyBorder="1" applyAlignment="1">
      <alignment horizontal="left" vertical="center"/>
    </xf>
    <xf numFmtId="0" fontId="60" fillId="33" borderId="0" xfId="0" applyFont="1" applyFill="1" applyAlignment="1">
      <alignment vertical="center"/>
    </xf>
    <xf numFmtId="0" fontId="60" fillId="33" borderId="49" xfId="0" applyFont="1" applyFill="1" applyBorder="1" applyAlignment="1">
      <alignment vertical="center"/>
    </xf>
    <xf numFmtId="0" fontId="6" fillId="33" borderId="49" xfId="0" applyFont="1" applyFill="1" applyBorder="1" applyAlignment="1">
      <alignment vertical="center"/>
    </xf>
    <xf numFmtId="0" fontId="6" fillId="33" borderId="49" xfId="0" applyFont="1" applyFill="1" applyBorder="1" applyAlignment="1">
      <alignment horizontal="left" vertical="center" wrapText="1"/>
    </xf>
    <xf numFmtId="0" fontId="6" fillId="33" borderId="49" xfId="0" applyFont="1" applyFill="1" applyBorder="1" applyAlignment="1">
      <alignment horizontal="center" vertical="center"/>
    </xf>
    <xf numFmtId="0" fontId="6" fillId="33" borderId="49" xfId="0" applyFont="1" applyFill="1" applyBorder="1" applyAlignment="1">
      <alignment horizontal="left" vertical="center"/>
    </xf>
    <xf numFmtId="0" fontId="6" fillId="33" borderId="52" xfId="0" applyFont="1" applyFill="1" applyBorder="1" applyAlignment="1">
      <alignment horizontal="left" vertical="center"/>
    </xf>
    <xf numFmtId="0" fontId="5" fillId="33" borderId="4" xfId="0" applyFont="1" applyFill="1" applyBorder="1" applyAlignment="1">
      <alignment horizontal="center" vertical="center"/>
    </xf>
    <xf numFmtId="0" fontId="6" fillId="33" borderId="33" xfId="0" applyFont="1" applyFill="1" applyBorder="1" applyAlignment="1">
      <alignment vertical="center"/>
    </xf>
    <xf numFmtId="0" fontId="6" fillId="33" borderId="33" xfId="0" applyFont="1" applyFill="1" applyBorder="1" applyAlignment="1">
      <alignment horizontal="left" vertical="center" wrapText="1"/>
    </xf>
    <xf numFmtId="0" fontId="6" fillId="33" borderId="33" xfId="0" applyFont="1" applyFill="1" applyBorder="1" applyAlignment="1">
      <alignment horizontal="center" vertical="center"/>
    </xf>
    <xf numFmtId="0" fontId="6" fillId="33" borderId="0" xfId="0" applyFont="1" applyFill="1" applyAlignment="1">
      <alignment horizontal="left" vertical="center"/>
    </xf>
    <xf numFmtId="0" fontId="60" fillId="33" borderId="0" xfId="0" applyFont="1" applyFill="1" applyAlignment="1">
      <alignment horizontal="left" vertical="center"/>
    </xf>
    <xf numFmtId="0" fontId="60" fillId="33" borderId="38" xfId="0" applyFont="1" applyFill="1" applyBorder="1" applyAlignment="1">
      <alignment horizontal="center" vertical="center"/>
    </xf>
    <xf numFmtId="0" fontId="60" fillId="33" borderId="38" xfId="0" applyFont="1" applyFill="1" applyBorder="1" applyAlignment="1">
      <alignment horizontal="left" vertical="center"/>
    </xf>
    <xf numFmtId="0" fontId="61" fillId="33" borderId="39" xfId="0" applyFont="1" applyFill="1" applyBorder="1" applyAlignment="1">
      <alignment horizontal="left" vertical="center"/>
    </xf>
    <xf numFmtId="0" fontId="60" fillId="33" borderId="0" xfId="0" applyFont="1" applyFill="1" applyAlignment="1">
      <alignment horizontal="center" vertical="center"/>
    </xf>
    <xf numFmtId="0" fontId="61" fillId="33" borderId="38" xfId="0" applyFont="1" applyFill="1" applyBorder="1" applyAlignment="1">
      <alignment vertical="center"/>
    </xf>
    <xf numFmtId="0" fontId="61" fillId="33" borderId="40" xfId="0" applyFont="1" applyFill="1" applyBorder="1" applyAlignment="1">
      <alignment horizontal="center" vertical="center"/>
    </xf>
    <xf numFmtId="0" fontId="61" fillId="33" borderId="0" xfId="0" applyFont="1" applyFill="1" applyAlignment="1">
      <alignment horizontal="center" vertical="center"/>
    </xf>
    <xf numFmtId="0" fontId="61" fillId="33" borderId="38" xfId="0" applyFont="1" applyFill="1" applyBorder="1" applyAlignment="1">
      <alignment horizontal="left" vertical="center"/>
    </xf>
    <xf numFmtId="0" fontId="62" fillId="33" borderId="38" xfId="0" applyFont="1" applyFill="1" applyBorder="1" applyAlignment="1">
      <alignment horizontal="left" vertical="center"/>
    </xf>
    <xf numFmtId="0" fontId="62" fillId="33" borderId="39" xfId="0" applyFont="1" applyFill="1" applyBorder="1" applyAlignment="1">
      <alignment horizontal="left" vertical="center"/>
    </xf>
    <xf numFmtId="0" fontId="60" fillId="33" borderId="40" xfId="0" applyFont="1" applyFill="1" applyBorder="1" applyAlignment="1">
      <alignment horizontal="center" vertical="center"/>
    </xf>
    <xf numFmtId="0" fontId="63" fillId="33" borderId="38" xfId="0" applyFont="1" applyFill="1" applyBorder="1" applyAlignment="1">
      <alignment horizontal="left" vertical="center"/>
    </xf>
    <xf numFmtId="0" fontId="63" fillId="33" borderId="39" xfId="0" applyFont="1" applyFill="1" applyBorder="1" applyAlignment="1">
      <alignment horizontal="left" vertical="center"/>
    </xf>
    <xf numFmtId="0" fontId="60" fillId="33" borderId="39" xfId="0" applyFont="1" applyFill="1" applyBorder="1" applyAlignment="1">
      <alignment horizontal="left" vertical="center"/>
    </xf>
    <xf numFmtId="0" fontId="60" fillId="33" borderId="33" xfId="0" applyFont="1" applyFill="1" applyBorder="1" applyAlignment="1">
      <alignment horizontal="center" vertical="center"/>
    </xf>
    <xf numFmtId="0" fontId="5" fillId="33" borderId="40" xfId="0" applyFont="1" applyFill="1" applyBorder="1" applyAlignment="1">
      <alignment horizontal="center" vertical="center"/>
    </xf>
    <xf numFmtId="0" fontId="5" fillId="0" borderId="8" xfId="0" applyFont="1" applyBorder="1" applyAlignment="1">
      <alignment horizontal="center" vertical="center"/>
    </xf>
    <xf numFmtId="0" fontId="5" fillId="0" borderId="15" xfId="0" applyFont="1" applyBorder="1" applyAlignment="1">
      <alignment horizontal="center" vertical="center"/>
    </xf>
    <xf numFmtId="0" fontId="5" fillId="0" borderId="3" xfId="0" applyFont="1" applyBorder="1" applyAlignment="1">
      <alignment horizontal="left" vertical="center" wrapText="1"/>
    </xf>
    <xf numFmtId="0" fontId="5" fillId="0" borderId="17" xfId="0" applyFont="1" applyBorder="1" applyAlignment="1">
      <alignment horizontal="left" vertical="center" wrapText="1"/>
    </xf>
    <xf numFmtId="0" fontId="5" fillId="0" borderId="16" xfId="0" applyFont="1" applyBorder="1" applyAlignment="1">
      <alignment horizontal="left" vertical="center" wrapText="1"/>
    </xf>
    <xf numFmtId="0" fontId="5" fillId="33" borderId="40" xfId="0" applyFont="1" applyFill="1" applyBorder="1" applyAlignment="1">
      <alignment horizontal="left" vertical="center"/>
    </xf>
    <xf numFmtId="0" fontId="5" fillId="33" borderId="5" xfId="0" applyFont="1" applyFill="1" applyBorder="1" applyAlignment="1">
      <alignment horizontal="left" vertical="center"/>
    </xf>
    <xf numFmtId="0" fontId="5" fillId="33" borderId="33" xfId="0" applyFont="1" applyFill="1" applyBorder="1" applyAlignment="1">
      <alignment horizontal="left" vertical="center"/>
    </xf>
    <xf numFmtId="0" fontId="5" fillId="33" borderId="3" xfId="0" applyFont="1" applyFill="1" applyBorder="1" applyAlignment="1">
      <alignment horizontal="center" vertical="center"/>
    </xf>
    <xf numFmtId="0" fontId="5" fillId="33" borderId="28" xfId="0" applyFont="1" applyFill="1" applyBorder="1" applyAlignment="1">
      <alignment vertical="center" wrapText="1"/>
    </xf>
    <xf numFmtId="0" fontId="0" fillId="33" borderId="55" xfId="0" applyFill="1" applyBorder="1" applyAlignment="1">
      <alignment horizontal="center" vertical="center"/>
    </xf>
    <xf numFmtId="0" fontId="0" fillId="33" borderId="40" xfId="0" applyFill="1" applyBorder="1" applyAlignment="1">
      <alignment horizontal="center" vertical="center"/>
    </xf>
    <xf numFmtId="0" fontId="0" fillId="33" borderId="37" xfId="0" applyFill="1" applyBorder="1" applyAlignment="1">
      <alignment horizontal="center" vertical="center"/>
    </xf>
    <xf numFmtId="0" fontId="60" fillId="33" borderId="33" xfId="0" applyFont="1" applyFill="1" applyBorder="1" applyAlignment="1">
      <alignment vertical="center"/>
    </xf>
    <xf numFmtId="0" fontId="5" fillId="0" borderId="1" xfId="0" applyFont="1" applyBorder="1" applyAlignment="1">
      <alignment horizontal="center" vertical="center"/>
    </xf>
    <xf numFmtId="0" fontId="5" fillId="0" borderId="27" xfId="0" applyFont="1" applyBorder="1" applyAlignment="1">
      <alignment horizontal="center" vertical="center"/>
    </xf>
    <xf numFmtId="0" fontId="5" fillId="0" borderId="16" xfId="0" applyFont="1" applyBorder="1" applyAlignment="1">
      <alignment vertical="center"/>
    </xf>
    <xf numFmtId="0" fontId="5" fillId="0" borderId="32" xfId="0" applyFont="1" applyBorder="1" applyAlignment="1">
      <alignment vertical="center"/>
    </xf>
    <xf numFmtId="0" fontId="12" fillId="0" borderId="0" xfId="0" applyFont="1" applyAlignment="1">
      <alignment horizontal="left" vertical="center"/>
    </xf>
    <xf numFmtId="0" fontId="5" fillId="0" borderId="47" xfId="0" applyFont="1" applyBorder="1" applyAlignment="1">
      <alignment horizontal="center" vertical="center"/>
    </xf>
    <xf numFmtId="0" fontId="5" fillId="0" borderId="9" xfId="0" applyFont="1" applyBorder="1" applyAlignment="1">
      <alignment horizontal="center" vertical="center"/>
    </xf>
    <xf numFmtId="0" fontId="0" fillId="0" borderId="1" xfId="0" applyBorder="1" applyAlignment="1">
      <alignment horizontal="left" vertical="center"/>
    </xf>
    <xf numFmtId="0" fontId="0" fillId="0" borderId="0" xfId="0" applyAlignment="1">
      <alignment horizontal="center" vertical="center"/>
    </xf>
    <xf numFmtId="0" fontId="5" fillId="0" borderId="1" xfId="0" applyFont="1" applyBorder="1" applyAlignment="1">
      <alignment vertical="center" wrapText="1"/>
    </xf>
    <xf numFmtId="0" fontId="0" fillId="0" borderId="15" xfId="0" applyBorder="1" applyAlignment="1">
      <alignment horizontal="left" vertical="center"/>
    </xf>
    <xf numFmtId="0" fontId="0" fillId="0" borderId="16" xfId="0" applyBorder="1" applyAlignment="1">
      <alignment horizontal="center" vertical="center"/>
    </xf>
    <xf numFmtId="0" fontId="5" fillId="0" borderId="5" xfId="0" applyFont="1" applyBorder="1" applyAlignment="1">
      <alignment vertical="center" wrapText="1"/>
    </xf>
    <xf numFmtId="0" fontId="0" fillId="0" borderId="5" xfId="0" applyBorder="1" applyAlignment="1">
      <alignment horizontal="center" vertical="center"/>
    </xf>
    <xf numFmtId="0" fontId="5" fillId="0" borderId="15" xfId="0" applyFont="1" applyBorder="1" applyAlignment="1">
      <alignment vertical="center" wrapText="1"/>
    </xf>
    <xf numFmtId="0" fontId="5" fillId="0" borderId="28" xfId="0" applyFont="1" applyBorder="1" applyAlignment="1">
      <alignment vertical="center"/>
    </xf>
    <xf numFmtId="0" fontId="5" fillId="0" borderId="27" xfId="0" applyFont="1" applyBorder="1" applyAlignment="1">
      <alignment vertical="center" wrapText="1"/>
    </xf>
    <xf numFmtId="0" fontId="0" fillId="0" borderId="38" xfId="0" applyBorder="1" applyAlignment="1">
      <alignment vertical="center"/>
    </xf>
    <xf numFmtId="0" fontId="5" fillId="0" borderId="38" xfId="0" applyFont="1" applyBorder="1" applyAlignment="1">
      <alignment horizontal="left" vertical="center" wrapText="1"/>
    </xf>
    <xf numFmtId="0" fontId="0" fillId="0" borderId="38" xfId="0" applyBorder="1" applyAlignment="1">
      <alignment horizontal="center" vertical="center"/>
    </xf>
    <xf numFmtId="0" fontId="5"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5" fillId="0" borderId="1" xfId="0" applyFont="1" applyBorder="1" applyAlignment="1">
      <alignment vertical="top"/>
    </xf>
    <xf numFmtId="0" fontId="0" fillId="0" borderId="37" xfId="0" applyBorder="1" applyAlignment="1">
      <alignment horizontal="center" vertical="center"/>
    </xf>
    <xf numFmtId="0" fontId="5" fillId="0" borderId="27" xfId="0" applyFont="1" applyBorder="1" applyAlignment="1">
      <alignment vertical="top"/>
    </xf>
    <xf numFmtId="0" fontId="5" fillId="0" borderId="28" xfId="0" applyFont="1" applyBorder="1" applyAlignment="1">
      <alignment vertical="center" wrapText="1"/>
    </xf>
    <xf numFmtId="0" fontId="0" fillId="0" borderId="27" xfId="0" applyBorder="1" applyAlignment="1">
      <alignment vertical="center"/>
    </xf>
    <xf numFmtId="0" fontId="5" fillId="0" borderId="33" xfId="0" applyFont="1" applyBorder="1" applyAlignment="1">
      <alignment vertical="center"/>
    </xf>
    <xf numFmtId="0" fontId="0" fillId="0" borderId="33" xfId="0" applyBorder="1" applyAlignment="1">
      <alignment vertical="center"/>
    </xf>
    <xf numFmtId="0" fontId="5" fillId="0" borderId="42" xfId="0" applyFont="1" applyBorder="1" applyAlignment="1">
      <alignment vertical="center"/>
    </xf>
    <xf numFmtId="14" fontId="5" fillId="0" borderId="0" xfId="0" applyNumberFormat="1" applyFont="1" applyAlignment="1">
      <alignment horizontal="left" vertical="center"/>
    </xf>
    <xf numFmtId="0" fontId="0" fillId="0" borderId="33" xfId="0" applyBorder="1" applyAlignment="1">
      <alignment horizontal="left" vertical="center"/>
    </xf>
    <xf numFmtId="0" fontId="0" fillId="0" borderId="42" xfId="0" applyBorder="1" applyAlignment="1">
      <alignment horizontal="left" vertical="center"/>
    </xf>
    <xf numFmtId="0" fontId="5" fillId="0" borderId="17" xfId="0" applyFont="1" applyBorder="1" applyAlignment="1">
      <alignment vertical="top"/>
    </xf>
    <xf numFmtId="0" fontId="5" fillId="0" borderId="36" xfId="0" applyFont="1" applyBorder="1" applyAlignment="1">
      <alignment horizontal="left" vertical="center" shrinkToFit="1"/>
    </xf>
    <xf numFmtId="0" fontId="0" fillId="0" borderId="40" xfId="0" applyBorder="1" applyAlignment="1">
      <alignment horizontal="center" vertical="center"/>
    </xf>
    <xf numFmtId="0" fontId="5" fillId="0" borderId="40" xfId="0" applyFont="1" applyBorder="1" applyAlignment="1">
      <alignment vertical="center"/>
    </xf>
    <xf numFmtId="0" fontId="0" fillId="0" borderId="17" xfId="0" applyBorder="1" applyAlignment="1">
      <alignment horizontal="center" vertical="center"/>
    </xf>
    <xf numFmtId="0" fontId="5" fillId="0" borderId="36" xfId="0" applyFont="1" applyBorder="1" applyAlignment="1">
      <alignment vertical="center"/>
    </xf>
    <xf numFmtId="0" fontId="5" fillId="0" borderId="37" xfId="0" applyFont="1" applyBorder="1" applyAlignment="1">
      <alignment vertical="center"/>
    </xf>
    <xf numFmtId="0" fontId="5" fillId="0" borderId="38" xfId="0" applyFont="1" applyBorder="1" applyAlignment="1">
      <alignment horizontal="left" vertical="center"/>
    </xf>
    <xf numFmtId="0" fontId="5" fillId="0" borderId="5" xfId="0" applyFont="1" applyBorder="1" applyAlignment="1">
      <alignment vertical="top"/>
    </xf>
    <xf numFmtId="0" fontId="5" fillId="0" borderId="15" xfId="0" applyFont="1" applyBorder="1" applyAlignment="1">
      <alignment vertical="top"/>
    </xf>
    <xf numFmtId="0" fontId="5" fillId="0" borderId="16" xfId="0" applyFont="1" applyBorder="1" applyAlignment="1">
      <alignment vertical="top"/>
    </xf>
    <xf numFmtId="0" fontId="5" fillId="0" borderId="39" xfId="0" applyFont="1" applyBorder="1" applyAlignment="1">
      <alignment horizontal="left" vertical="center"/>
    </xf>
    <xf numFmtId="0" fontId="0" fillId="0" borderId="55" xfId="0" applyBorder="1" applyAlignment="1">
      <alignment horizontal="center"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0" fontId="17" fillId="0" borderId="0" xfId="0" applyFont="1" applyAlignment="1">
      <alignment horizontal="left" vertical="center"/>
    </xf>
    <xf numFmtId="0" fontId="5" fillId="0" borderId="25" xfId="0" applyFont="1" applyBorder="1" applyAlignment="1">
      <alignment vertical="center" wrapText="1"/>
    </xf>
    <xf numFmtId="0" fontId="5" fillId="0" borderId="88" xfId="0" applyFont="1" applyBorder="1" applyAlignment="1">
      <alignment horizontal="left" vertical="center" shrinkToFit="1"/>
    </xf>
    <xf numFmtId="0" fontId="0" fillId="0" borderId="89" xfId="0" applyBorder="1" applyAlignment="1">
      <alignment horizontal="center" vertical="center"/>
    </xf>
    <xf numFmtId="0" fontId="5" fillId="0" borderId="90" xfId="0" applyFont="1" applyBorder="1" applyAlignment="1">
      <alignment vertical="center"/>
    </xf>
    <xf numFmtId="0" fontId="5" fillId="0" borderId="90" xfId="0" applyFont="1" applyBorder="1" applyAlignment="1">
      <alignment horizontal="left" vertical="center" wrapText="1"/>
    </xf>
    <xf numFmtId="0" fontId="0" fillId="0" borderId="90" xfId="0" applyBorder="1" applyAlignment="1">
      <alignment horizontal="center" vertical="center"/>
    </xf>
    <xf numFmtId="0" fontId="5" fillId="0" borderId="90" xfId="0" applyFont="1" applyBorder="1" applyAlignment="1">
      <alignment horizontal="left" vertical="center"/>
    </xf>
    <xf numFmtId="0" fontId="5" fillId="0" borderId="91" xfId="0" applyFont="1" applyBorder="1" applyAlignment="1">
      <alignment horizontal="left" vertical="center"/>
    </xf>
    <xf numFmtId="0" fontId="0" fillId="0" borderId="4" xfId="0" applyBorder="1" applyAlignment="1">
      <alignment horizontal="center" vertical="center"/>
    </xf>
    <xf numFmtId="0" fontId="5" fillId="0" borderId="54" xfId="0" applyFont="1" applyBorder="1" applyAlignment="1">
      <alignment vertical="center"/>
    </xf>
    <xf numFmtId="0" fontId="0" fillId="0" borderId="54" xfId="0" applyBorder="1" applyAlignment="1">
      <alignment horizontal="center" vertical="center"/>
    </xf>
    <xf numFmtId="0" fontId="5" fillId="0" borderId="33" xfId="0" applyFont="1" applyBorder="1" applyAlignment="1">
      <alignment horizontal="left" vertical="center" wrapText="1"/>
    </xf>
    <xf numFmtId="0" fontId="0" fillId="0" borderId="33" xfId="0" applyBorder="1" applyAlignment="1">
      <alignment horizontal="center" vertical="center"/>
    </xf>
    <xf numFmtId="0" fontId="5" fillId="0" borderId="33" xfId="0" applyFont="1" applyBorder="1" applyAlignment="1">
      <alignment horizontal="left" vertical="center"/>
    </xf>
    <xf numFmtId="0" fontId="5" fillId="0" borderId="42" xfId="0" applyFont="1" applyBorder="1" applyAlignment="1">
      <alignment horizontal="left" vertical="center"/>
    </xf>
    <xf numFmtId="0" fontId="5" fillId="0" borderId="41" xfId="0" applyFont="1" applyBorder="1" applyAlignment="1">
      <alignment vertical="center"/>
    </xf>
    <xf numFmtId="0" fontId="5" fillId="0" borderId="36" xfId="0" applyFont="1" applyBorder="1" applyAlignment="1">
      <alignment horizontal="left" vertical="center"/>
    </xf>
    <xf numFmtId="0" fontId="5" fillId="0" borderId="36" xfId="0" applyFont="1" applyBorder="1" applyAlignment="1">
      <alignment horizontal="left" vertical="center" wrapText="1"/>
    </xf>
    <xf numFmtId="0" fontId="13" fillId="0" borderId="38" xfId="0" applyFont="1" applyBorder="1" applyAlignment="1">
      <alignment horizontal="left" vertical="center"/>
    </xf>
    <xf numFmtId="0" fontId="13" fillId="0" borderId="39" xfId="0" applyFont="1" applyBorder="1" applyAlignment="1">
      <alignment horizontal="left" vertical="center"/>
    </xf>
    <xf numFmtId="0" fontId="64" fillId="33" borderId="0" xfId="0" applyFont="1" applyFill="1" applyAlignment="1">
      <alignment horizontal="left" vertical="center"/>
    </xf>
    <xf numFmtId="0" fontId="0" fillId="0" borderId="5" xfId="0" applyBorder="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5"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5" fillId="0" borderId="32" xfId="0" applyFont="1" applyBorder="1" applyAlignment="1">
      <alignment horizontal="center" vertical="center" textRotation="255"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0" fillId="0" borderId="4" xfId="0" applyBorder="1" applyAlignment="1">
      <alignment horizontal="left" vertical="center" wrapText="1"/>
    </xf>
    <xf numFmtId="0" fontId="5" fillId="0" borderId="48" xfId="0" applyFont="1" applyBorder="1" applyAlignment="1">
      <alignment horizontal="left" vertical="center"/>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3" xfId="0" applyFont="1" applyBorder="1" applyAlignment="1">
      <alignment horizontal="center" vertical="center" wrapText="1"/>
    </xf>
    <xf numFmtId="0" fontId="5" fillId="0" borderId="6" xfId="0" applyFont="1" applyBorder="1" applyAlignment="1">
      <alignment horizontal="left" shrinkToFit="1"/>
    </xf>
    <xf numFmtId="0" fontId="5" fillId="0" borderId="7" xfId="0" applyFont="1" applyBorder="1" applyAlignment="1">
      <alignment horizontal="left" shrinkToFi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25"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32" xfId="0" applyFont="1" applyBorder="1" applyAlignment="1">
      <alignment horizontal="center" vertical="center" textRotation="255" shrinkToFit="1"/>
    </xf>
    <xf numFmtId="0" fontId="5" fillId="0" borderId="8" xfId="0" applyFont="1" applyBorder="1" applyAlignment="1">
      <alignment horizontal="left"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17" xfId="0" applyFont="1" applyBorder="1" applyAlignment="1">
      <alignment horizontal="left" vertical="center" wrapText="1"/>
    </xf>
    <xf numFmtId="0" fontId="7" fillId="0" borderId="0" xfId="0" applyFont="1" applyAlignment="1">
      <alignment horizontal="left" vertical="center" wrapText="1"/>
    </xf>
    <xf numFmtId="0" fontId="7" fillId="0" borderId="16" xfId="0" applyFont="1" applyBorder="1" applyAlignment="1">
      <alignment horizontal="left" vertical="center" wrapText="1"/>
    </xf>
    <xf numFmtId="0" fontId="7" fillId="0" borderId="5" xfId="0" applyFont="1" applyBorder="1" applyAlignment="1">
      <alignment horizontal="left" vertical="center" wrapText="1"/>
    </xf>
    <xf numFmtId="0" fontId="5" fillId="0" borderId="2" xfId="0" applyFont="1" applyBorder="1" applyAlignment="1">
      <alignment horizontal="center" vertical="center" textRotation="255" shrinkToFi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10" xfId="0" applyFont="1" applyBorder="1" applyAlignment="1">
      <alignment horizontal="center" wrapText="1"/>
    </xf>
    <xf numFmtId="0" fontId="5" fillId="0" borderId="58" xfId="0" applyFont="1" applyBorder="1" applyAlignment="1">
      <alignment horizontal="center" wrapText="1"/>
    </xf>
    <xf numFmtId="0" fontId="5" fillId="0" borderId="27" xfId="0" applyFont="1" applyBorder="1" applyAlignment="1">
      <alignment horizont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4" xfId="0" applyFont="1" applyBorder="1" applyAlignment="1">
      <alignment horizont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7" xfId="0" applyFont="1" applyBorder="1" applyAlignment="1">
      <alignment horizontal="left" vertical="top"/>
    </xf>
    <xf numFmtId="0" fontId="0" fillId="0" borderId="7" xfId="0" applyBorder="1" applyAlignment="1">
      <alignment horizontal="left" vertical="top"/>
    </xf>
    <xf numFmtId="0" fontId="5" fillId="0" borderId="47" xfId="0" applyFont="1" applyBorder="1" applyAlignment="1">
      <alignment horizont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5" fillId="0" borderId="7" xfId="0" applyFont="1" applyBorder="1" applyAlignment="1">
      <alignment horizontal="left" vertical="top" shrinkToFit="1"/>
    </xf>
    <xf numFmtId="0" fontId="0" fillId="0" borderId="7" xfId="0" applyBorder="1" applyAlignment="1">
      <alignment horizontal="left" vertical="top" shrinkToFit="1"/>
    </xf>
    <xf numFmtId="0" fontId="5" fillId="0" borderId="6" xfId="0" applyFont="1" applyBorder="1" applyAlignment="1">
      <alignment horizontal="center" shrinkToFit="1"/>
    </xf>
    <xf numFmtId="0" fontId="5" fillId="0" borderId="7" xfId="0" applyFont="1" applyBorder="1" applyAlignment="1">
      <alignment horizontal="center" shrinkToFit="1"/>
    </xf>
    <xf numFmtId="0" fontId="5" fillId="0" borderId="8" xfId="0" applyFont="1" applyBorder="1" applyAlignment="1">
      <alignment horizontal="center" shrinkToFit="1"/>
    </xf>
    <xf numFmtId="0" fontId="5" fillId="0" borderId="3" xfId="0" applyFont="1" applyBorder="1" applyAlignment="1">
      <alignment horizontal="center" shrinkToFit="1"/>
    </xf>
    <xf numFmtId="0" fontId="5" fillId="0" borderId="4" xfId="0" applyFont="1" applyBorder="1" applyAlignment="1">
      <alignment horizontal="center" shrinkToFit="1"/>
    </xf>
    <xf numFmtId="0" fontId="5" fillId="0" borderId="1" xfId="0" applyFont="1" applyBorder="1" applyAlignment="1">
      <alignment horizontal="center" shrinkToFit="1"/>
    </xf>
    <xf numFmtId="0" fontId="5" fillId="0" borderId="16" xfId="0" applyFont="1" applyBorder="1" applyAlignment="1">
      <alignment horizontal="center" shrinkToFit="1"/>
    </xf>
    <xf numFmtId="0" fontId="5" fillId="0" borderId="5" xfId="0" applyFont="1" applyBorder="1" applyAlignment="1">
      <alignment horizontal="center" shrinkToFit="1"/>
    </xf>
    <xf numFmtId="0" fontId="5" fillId="0" borderId="15" xfId="0" applyFont="1" applyBorder="1" applyAlignment="1">
      <alignment horizontal="center" shrinkToFit="1"/>
    </xf>
    <xf numFmtId="0" fontId="5" fillId="0" borderId="7" xfId="0" applyFont="1" applyBorder="1" applyAlignment="1">
      <alignment horizontal="left" vertical="center" shrinkToFit="1"/>
    </xf>
    <xf numFmtId="0" fontId="0" fillId="0" borderId="7" xfId="0" applyBorder="1" applyAlignment="1">
      <alignment horizontal="left" vertical="center" shrinkToFit="1"/>
    </xf>
    <xf numFmtId="0" fontId="0" fillId="0" borderId="7" xfId="0" applyBorder="1" applyAlignment="1">
      <alignment vertical="center" shrinkToFit="1"/>
    </xf>
    <xf numFmtId="0" fontId="5" fillId="0" borderId="62" xfId="0" applyFont="1" applyBorder="1" applyAlignment="1">
      <alignment horizontal="left" vertical="top" shrinkToFit="1"/>
    </xf>
    <xf numFmtId="0" fontId="0" fillId="0" borderId="62" xfId="0" applyBorder="1" applyAlignment="1">
      <alignment shrinkToFit="1"/>
    </xf>
    <xf numFmtId="0" fontId="5" fillId="0" borderId="5" xfId="0" applyFont="1" applyBorder="1" applyAlignment="1">
      <alignment horizontal="left" vertical="center" shrinkToFit="1"/>
    </xf>
    <xf numFmtId="0" fontId="0" fillId="0" borderId="5" xfId="0" applyBorder="1" applyAlignment="1">
      <alignment vertical="center" shrinkToFit="1"/>
    </xf>
    <xf numFmtId="0" fontId="5" fillId="0" borderId="23" xfId="0" applyFont="1" applyBorder="1" applyAlignment="1">
      <alignment horizontal="left" vertical="top" shrinkToFit="1"/>
    </xf>
    <xf numFmtId="0" fontId="5" fillId="0" borderId="59" xfId="0" applyFont="1" applyBorder="1" applyAlignment="1">
      <alignment horizontal="center"/>
    </xf>
    <xf numFmtId="0" fontId="5" fillId="0" borderId="60" xfId="0" applyFont="1" applyBorder="1" applyAlignment="1">
      <alignment horizontal="center"/>
    </xf>
    <xf numFmtId="0" fontId="5" fillId="0" borderId="61" xfId="0" applyFont="1" applyBorder="1" applyAlignment="1">
      <alignment horizontal="center"/>
    </xf>
    <xf numFmtId="0" fontId="5" fillId="0" borderId="2" xfId="0" applyFont="1" applyBorder="1" applyAlignment="1">
      <alignment horizontal="left" wrapText="1"/>
    </xf>
    <xf numFmtId="0" fontId="5" fillId="0" borderId="32" xfId="0" applyFont="1" applyBorder="1" applyAlignment="1">
      <alignment horizontal="left" wrapText="1"/>
    </xf>
    <xf numFmtId="0" fontId="5" fillId="0" borderId="5" xfId="0" applyFont="1" applyBorder="1" applyAlignment="1">
      <alignment horizontal="left"/>
    </xf>
    <xf numFmtId="0" fontId="5" fillId="0" borderId="4" xfId="0" applyFont="1" applyBorder="1" applyAlignment="1">
      <alignment horizontal="left" vertical="top" wrapText="1"/>
    </xf>
    <xf numFmtId="0" fontId="5" fillId="0" borderId="17" xfId="0" applyFont="1" applyBorder="1" applyAlignment="1">
      <alignment horizontal="left" vertical="top" wrapText="1"/>
    </xf>
    <xf numFmtId="0" fontId="5" fillId="0" borderId="16" xfId="0" applyFont="1" applyBorder="1" applyAlignment="1">
      <alignment horizontal="left" vertical="top" wrapText="1"/>
    </xf>
    <xf numFmtId="0" fontId="5" fillId="0" borderId="5" xfId="0" applyFont="1" applyBorder="1" applyAlignment="1">
      <alignment horizontal="left" vertical="top" wrapText="1"/>
    </xf>
    <xf numFmtId="0" fontId="5" fillId="0" borderId="1" xfId="0" applyFont="1" applyBorder="1" applyAlignment="1">
      <alignment horizontal="left" vertical="top" wrapText="1"/>
    </xf>
    <xf numFmtId="0" fontId="5" fillId="0" borderId="27" xfId="0" applyFont="1" applyBorder="1" applyAlignment="1">
      <alignment horizontal="left" vertical="top" wrapText="1"/>
    </xf>
    <xf numFmtId="0" fontId="5" fillId="0" borderId="15" xfId="0" applyFont="1" applyBorder="1" applyAlignment="1">
      <alignment horizontal="left" vertical="top" wrapText="1"/>
    </xf>
    <xf numFmtId="0" fontId="5" fillId="0" borderId="6"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6" xfId="0" applyFont="1" applyBorder="1" applyAlignment="1">
      <alignment horizontal="left" vertical="center" textRotation="255"/>
    </xf>
    <xf numFmtId="0" fontId="5" fillId="0" borderId="7" xfId="0" applyFont="1" applyBorder="1" applyAlignment="1">
      <alignment horizontal="left" vertical="center" textRotation="255"/>
    </xf>
    <xf numFmtId="0" fontId="5" fillId="0" borderId="8" xfId="0" applyFont="1" applyBorder="1" applyAlignment="1">
      <alignment horizontal="left" vertical="center" textRotation="255"/>
    </xf>
    <xf numFmtId="0" fontId="5" fillId="0" borderId="8" xfId="0" applyFont="1" applyBorder="1" applyAlignment="1">
      <alignment horizontal="left"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left" vertical="center"/>
    </xf>
    <xf numFmtId="0" fontId="5" fillId="0" borderId="32" xfId="0" applyFont="1" applyBorder="1" applyAlignment="1">
      <alignment horizontal="left" vertical="center"/>
    </xf>
    <xf numFmtId="0" fontId="5" fillId="0" borderId="56" xfId="0" applyFont="1" applyBorder="1" applyAlignment="1">
      <alignment horizontal="center" vertical="center"/>
    </xf>
    <xf numFmtId="0" fontId="5" fillId="0" borderId="83" xfId="0" applyFont="1" applyBorder="1" applyAlignment="1">
      <alignment horizontal="center" vertical="center"/>
    </xf>
    <xf numFmtId="0" fontId="5" fillId="0" borderId="84" xfId="0" applyFont="1" applyBorder="1" applyAlignment="1">
      <alignment horizontal="center" vertical="center"/>
    </xf>
    <xf numFmtId="0" fontId="5" fillId="0" borderId="85" xfId="0" applyFont="1" applyBorder="1" applyAlignment="1">
      <alignment horizontal="center" vertical="center"/>
    </xf>
    <xf numFmtId="0" fontId="5" fillId="0" borderId="86" xfId="0" applyFont="1" applyBorder="1" applyAlignment="1">
      <alignment horizontal="center" vertical="center"/>
    </xf>
    <xf numFmtId="0" fontId="5" fillId="0" borderId="87" xfId="0" applyFont="1" applyBorder="1" applyAlignment="1">
      <alignment horizontal="center" vertical="center"/>
    </xf>
    <xf numFmtId="0" fontId="12" fillId="0" borderId="0" xfId="0" applyFont="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5" fillId="0" borderId="53" xfId="0" applyFont="1" applyBorder="1" applyAlignment="1">
      <alignment horizontal="left" vertical="center" wrapText="1"/>
    </xf>
    <xf numFmtId="0" fontId="5" fillId="0" borderId="46" xfId="0" applyFont="1" applyBorder="1" applyAlignment="1">
      <alignment horizontal="left" vertical="center" wrapText="1"/>
    </xf>
    <xf numFmtId="0" fontId="5" fillId="0" borderId="40" xfId="0" applyFont="1" applyBorder="1" applyAlignment="1">
      <alignment horizontal="center" vertical="center" wrapText="1"/>
    </xf>
    <xf numFmtId="0" fontId="5" fillId="0" borderId="40" xfId="0" applyFont="1" applyBorder="1" applyAlignment="1">
      <alignment horizontal="left" vertical="center"/>
    </xf>
    <xf numFmtId="0" fontId="5" fillId="0" borderId="33" xfId="0" applyFont="1" applyBorder="1" applyAlignment="1">
      <alignment horizontal="left" vertical="center"/>
    </xf>
    <xf numFmtId="0" fontId="5" fillId="0" borderId="28" xfId="0" applyFont="1" applyBorder="1" applyAlignment="1">
      <alignment horizontal="left" vertical="center" wrapText="1"/>
    </xf>
    <xf numFmtId="0" fontId="0" fillId="0" borderId="55" xfId="0" applyBorder="1" applyAlignment="1">
      <alignment horizontal="center" vertical="center"/>
    </xf>
    <xf numFmtId="0" fontId="0" fillId="0" borderId="17" xfId="0" applyBorder="1" applyAlignment="1">
      <alignment horizontal="center" vertical="center"/>
    </xf>
    <xf numFmtId="0" fontId="0" fillId="0" borderId="54" xfId="0" applyBorder="1" applyAlignment="1">
      <alignment horizontal="center" vertical="center"/>
    </xf>
    <xf numFmtId="0" fontId="0" fillId="0" borderId="40"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17" fillId="0" borderId="0" xfId="0" applyFont="1" applyAlignment="1">
      <alignment horizontal="left" vertical="center" shrinkToFit="1"/>
    </xf>
    <xf numFmtId="0" fontId="0" fillId="0" borderId="0" xfId="0" applyAlignment="1">
      <alignment horizontal="left" vertical="center" shrinkToFit="1"/>
    </xf>
    <xf numFmtId="0" fontId="0" fillId="0" borderId="27" xfId="0" applyBorder="1" applyAlignment="1">
      <alignment horizontal="left" vertical="center" shrinkToFit="1"/>
    </xf>
    <xf numFmtId="0" fontId="5" fillId="0" borderId="32" xfId="0" applyFont="1" applyBorder="1" applyAlignment="1">
      <alignment horizontal="left" vertical="center" wrapText="1"/>
    </xf>
    <xf numFmtId="0" fontId="5" fillId="0" borderId="5" xfId="0" applyFont="1" applyBorder="1" applyAlignment="1">
      <alignment horizontal="left" vertical="center"/>
    </xf>
    <xf numFmtId="0" fontId="5" fillId="0" borderId="53" xfId="0" applyFont="1" applyBorder="1" applyAlignment="1">
      <alignment horizontal="left" vertical="center" shrinkToFit="1"/>
    </xf>
    <xf numFmtId="0" fontId="5" fillId="0" borderId="28" xfId="0" applyFont="1" applyBorder="1" applyAlignment="1">
      <alignment horizontal="left" vertical="center" shrinkToFit="1"/>
    </xf>
    <xf numFmtId="0" fontId="5" fillId="0" borderId="46" xfId="0" applyFont="1" applyBorder="1" applyAlignment="1">
      <alignment horizontal="left" vertical="center" shrinkToFit="1"/>
    </xf>
    <xf numFmtId="0" fontId="5" fillId="33" borderId="0" xfId="0" applyFont="1" applyFill="1" applyAlignment="1">
      <alignment horizontal="left" vertical="center" wrapText="1"/>
    </xf>
    <xf numFmtId="0" fontId="5" fillId="33" borderId="0" xfId="0" applyFont="1" applyFill="1" applyAlignment="1">
      <alignment vertical="center" wrapText="1"/>
    </xf>
    <xf numFmtId="0" fontId="5" fillId="33" borderId="3" xfId="0" applyFont="1" applyFill="1" applyBorder="1" applyAlignment="1">
      <alignment horizontal="center" vertical="center"/>
    </xf>
    <xf numFmtId="0" fontId="5" fillId="33" borderId="25" xfId="0" applyFont="1" applyFill="1" applyBorder="1" applyAlignment="1">
      <alignment horizontal="center" vertical="center"/>
    </xf>
    <xf numFmtId="0" fontId="5" fillId="33" borderId="6" xfId="0" applyFont="1" applyFill="1" applyBorder="1" applyAlignment="1">
      <alignment horizontal="center" vertical="center"/>
    </xf>
    <xf numFmtId="0" fontId="5" fillId="33" borderId="2" xfId="0" applyFont="1" applyFill="1" applyBorder="1" applyAlignment="1">
      <alignment horizontal="center" vertical="center"/>
    </xf>
    <xf numFmtId="0" fontId="5" fillId="33" borderId="25" xfId="0" applyFont="1" applyFill="1" applyBorder="1" applyAlignment="1">
      <alignment horizontal="left" vertical="center"/>
    </xf>
    <xf numFmtId="0" fontId="5" fillId="33" borderId="2" xfId="0" applyFont="1" applyFill="1" applyBorder="1" applyAlignment="1">
      <alignment horizontal="left" vertical="center"/>
    </xf>
    <xf numFmtId="0" fontId="5" fillId="33" borderId="56" xfId="0" applyFont="1" applyFill="1" applyBorder="1" applyAlignment="1">
      <alignment horizontal="center" vertical="center"/>
    </xf>
    <xf numFmtId="0" fontId="5" fillId="33" borderId="59" xfId="0" applyFont="1" applyFill="1" applyBorder="1" applyAlignment="1">
      <alignment horizontal="center" vertical="center"/>
    </xf>
    <xf numFmtId="0" fontId="5" fillId="33" borderId="81" xfId="0" applyFont="1" applyFill="1" applyBorder="1" applyAlignment="1">
      <alignment horizontal="center" vertical="center"/>
    </xf>
    <xf numFmtId="0" fontId="5" fillId="33" borderId="82" xfId="0" applyFont="1" applyFill="1" applyBorder="1" applyAlignment="1">
      <alignment horizontal="center" vertical="center"/>
    </xf>
    <xf numFmtId="0" fontId="12" fillId="33" borderId="0" xfId="0" applyFont="1" applyFill="1" applyAlignment="1">
      <alignment horizontal="center" vertical="center"/>
    </xf>
    <xf numFmtId="0" fontId="0" fillId="33" borderId="6" xfId="0" applyFill="1" applyBorder="1" applyAlignment="1">
      <alignment horizontal="center" vertical="center"/>
    </xf>
    <xf numFmtId="0" fontId="5" fillId="33" borderId="53" xfId="0" applyFont="1" applyFill="1" applyBorder="1" applyAlignment="1">
      <alignment horizontal="left" vertical="center" wrapText="1"/>
    </xf>
    <xf numFmtId="0" fontId="0" fillId="33" borderId="55" xfId="0" applyFill="1" applyBorder="1" applyAlignment="1">
      <alignment horizontal="center" vertical="center"/>
    </xf>
    <xf numFmtId="0" fontId="0" fillId="33" borderId="37" xfId="0" applyFill="1" applyBorder="1" applyAlignment="1">
      <alignment horizontal="center" vertical="center"/>
    </xf>
    <xf numFmtId="0" fontId="60" fillId="33" borderId="40" xfId="0" applyFont="1" applyFill="1" applyBorder="1" applyAlignment="1">
      <alignment vertical="center"/>
    </xf>
    <xf numFmtId="0" fontId="60" fillId="33" borderId="0" xfId="0" applyFont="1" applyFill="1" applyAlignment="1">
      <alignment vertical="center"/>
    </xf>
    <xf numFmtId="0" fontId="60" fillId="33" borderId="33" xfId="0" applyFont="1" applyFill="1" applyBorder="1" applyAlignment="1">
      <alignment vertical="center"/>
    </xf>
    <xf numFmtId="0" fontId="5" fillId="33" borderId="40" xfId="0" applyFont="1" applyFill="1" applyBorder="1" applyAlignment="1">
      <alignment horizontal="center" vertical="center" wrapText="1"/>
    </xf>
    <xf numFmtId="0" fontId="5" fillId="33" borderId="40" xfId="0" applyFont="1" applyFill="1" applyBorder="1" applyAlignment="1">
      <alignment horizontal="left" vertical="center"/>
    </xf>
    <xf numFmtId="0" fontId="5" fillId="33" borderId="53" xfId="0" applyFont="1" applyFill="1" applyBorder="1" applyAlignment="1">
      <alignment horizontal="left" vertical="center" shrinkToFit="1"/>
    </xf>
    <xf numFmtId="0" fontId="5" fillId="33" borderId="50" xfId="0" applyFont="1" applyFill="1" applyBorder="1" applyAlignment="1">
      <alignment horizontal="left" vertical="center" wrapText="1"/>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0"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1"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45" xfId="0" applyFont="1" applyBorder="1" applyAlignment="1">
      <alignment horizontal="center" vertical="top"/>
    </xf>
    <xf numFmtId="0" fontId="10" fillId="0" borderId="63" xfId="0" applyFont="1" applyBorder="1" applyAlignment="1">
      <alignment horizontal="left" vertical="top" wrapText="1"/>
    </xf>
    <xf numFmtId="0" fontId="10" fillId="0" borderId="64" xfId="0" applyFont="1" applyBorder="1" applyAlignment="1">
      <alignment horizontal="left" vertical="top" wrapText="1"/>
    </xf>
    <xf numFmtId="0" fontId="10" fillId="0" borderId="65" xfId="0" applyFont="1" applyBorder="1" applyAlignment="1">
      <alignment horizontal="left" vertical="top" wrapText="1"/>
    </xf>
    <xf numFmtId="0" fontId="10" fillId="0" borderId="17" xfId="0" applyFont="1" applyBorder="1" applyAlignment="1">
      <alignment horizontal="left" vertical="top" wrapText="1"/>
    </xf>
    <xf numFmtId="0" fontId="10" fillId="0" borderId="0" xfId="0" applyFont="1" applyAlignment="1">
      <alignment horizontal="left" vertical="top" wrapText="1"/>
    </xf>
    <xf numFmtId="0" fontId="10" fillId="0" borderId="27" xfId="0" applyFont="1" applyBorder="1" applyAlignment="1">
      <alignment horizontal="left" vertical="top" wrapText="1"/>
    </xf>
    <xf numFmtId="0" fontId="10" fillId="0" borderId="16" xfId="0" applyFont="1" applyBorder="1" applyAlignment="1">
      <alignment horizontal="left" vertical="top" wrapText="1"/>
    </xf>
    <xf numFmtId="0" fontId="10" fillId="0" borderId="5" xfId="0" applyFont="1" applyBorder="1" applyAlignment="1">
      <alignment horizontal="left" vertical="top" wrapText="1"/>
    </xf>
    <xf numFmtId="0" fontId="10" fillId="0" borderId="15" xfId="0" applyFont="1" applyBorder="1" applyAlignment="1">
      <alignment horizontal="left" vertical="top" wrapText="1"/>
    </xf>
    <xf numFmtId="0" fontId="10" fillId="0" borderId="21" xfId="0" applyFont="1" applyBorder="1" applyAlignment="1">
      <alignment horizontal="left" vertical="center"/>
    </xf>
    <xf numFmtId="0" fontId="10" fillId="0" borderId="23" xfId="0" applyFont="1" applyBorder="1" applyAlignment="1">
      <alignment horizontal="left" vertical="center"/>
    </xf>
    <xf numFmtId="0" fontId="10" fillId="0" borderId="24" xfId="0" applyFont="1" applyBorder="1" applyAlignment="1">
      <alignment horizontal="left" vertical="center"/>
    </xf>
    <xf numFmtId="0" fontId="10" fillId="0" borderId="6" xfId="0" applyFont="1" applyBorder="1" applyAlignment="1">
      <alignment horizontal="left" vertical="top" wrapTex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17" xfId="0" applyFont="1" applyBorder="1" applyAlignment="1">
      <alignment horizontal="left" vertical="center"/>
    </xf>
    <xf numFmtId="0" fontId="10" fillId="0" borderId="0" xfId="0" applyFont="1" applyAlignment="1">
      <alignment horizontal="left" vertical="center"/>
    </xf>
    <xf numFmtId="0" fontId="10" fillId="0" borderId="27" xfId="0" applyFont="1" applyBorder="1" applyAlignment="1">
      <alignment horizontal="left" vertical="center"/>
    </xf>
    <xf numFmtId="0" fontId="10" fillId="0" borderId="34" xfId="0" applyFont="1" applyBorder="1" applyAlignment="1">
      <alignment horizontal="left" vertical="center"/>
    </xf>
    <xf numFmtId="0" fontId="10" fillId="0" borderId="35" xfId="0" applyFont="1" applyBorder="1" applyAlignment="1">
      <alignment horizontal="left" vertical="center"/>
    </xf>
    <xf numFmtId="0" fontId="10" fillId="0" borderId="43" xfId="0" applyFont="1" applyBorder="1" applyAlignment="1">
      <alignment horizontal="left" vertical="center"/>
    </xf>
    <xf numFmtId="0" fontId="10" fillId="0" borderId="0" xfId="0" applyFont="1" applyAlignment="1">
      <alignment horizontal="center" vertical="center"/>
    </xf>
    <xf numFmtId="0" fontId="10" fillId="0" borderId="0" xfId="0" applyFont="1" applyAlignment="1">
      <alignment horizontal="right"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29" fillId="33" borderId="0" xfId="47" applyFill="1" applyAlignment="1">
      <alignment horizontal="left" vertical="center"/>
    </xf>
    <xf numFmtId="0" fontId="29" fillId="33" borderId="0" xfId="47" applyFill="1" applyAlignment="1">
      <alignment horizontal="left" vertical="center" wrapText="1"/>
    </xf>
    <xf numFmtId="0" fontId="29" fillId="33" borderId="2" xfId="47" applyFill="1" applyBorder="1" applyAlignment="1">
      <alignment horizontal="center" vertical="center"/>
    </xf>
    <xf numFmtId="178" fontId="44" fillId="33" borderId="6" xfId="47" applyNumberFormat="1" applyFont="1" applyFill="1" applyBorder="1" applyAlignment="1">
      <alignment horizontal="center" vertical="center"/>
    </xf>
    <xf numFmtId="178" fontId="44" fillId="33" borderId="7" xfId="47" applyNumberFormat="1" applyFont="1" applyFill="1" applyBorder="1" applyAlignment="1">
      <alignment horizontal="center" vertical="center"/>
    </xf>
    <xf numFmtId="178" fontId="44" fillId="33" borderId="8" xfId="47" applyNumberFormat="1" applyFont="1" applyFill="1" applyBorder="1" applyAlignment="1">
      <alignment horizontal="center" vertical="center"/>
    </xf>
    <xf numFmtId="0" fontId="29" fillId="33" borderId="3" xfId="47" applyFill="1" applyBorder="1" applyAlignment="1">
      <alignment horizontal="center" vertical="center" wrapText="1"/>
    </xf>
    <xf numFmtId="0" fontId="29" fillId="33" borderId="4" xfId="47" applyFill="1" applyBorder="1" applyAlignment="1">
      <alignment horizontal="center" vertical="center" wrapText="1"/>
    </xf>
    <xf numFmtId="0" fontId="29" fillId="33" borderId="1" xfId="47" applyFill="1" applyBorder="1" applyAlignment="1">
      <alignment horizontal="center" vertical="center" wrapText="1"/>
    </xf>
    <xf numFmtId="179" fontId="44" fillId="35" borderId="3" xfId="28" applyNumberFormat="1" applyFont="1" applyFill="1" applyBorder="1" applyAlignment="1">
      <alignment horizontal="center" vertical="center"/>
    </xf>
    <xf numFmtId="179" fontId="44" fillId="35" borderId="4" xfId="28" applyNumberFormat="1" applyFont="1" applyFill="1" applyBorder="1" applyAlignment="1">
      <alignment horizontal="center" vertical="center"/>
    </xf>
    <xf numFmtId="179" fontId="44" fillId="35" borderId="1" xfId="28" applyNumberFormat="1" applyFont="1" applyFill="1" applyBorder="1" applyAlignment="1">
      <alignment horizontal="center" vertical="center"/>
    </xf>
    <xf numFmtId="179" fontId="44" fillId="35" borderId="16" xfId="28" applyNumberFormat="1" applyFont="1" applyFill="1" applyBorder="1" applyAlignment="1">
      <alignment horizontal="center" vertical="center"/>
    </xf>
    <xf numFmtId="179" fontId="44" fillId="35" borderId="5" xfId="28" applyNumberFormat="1" applyFont="1" applyFill="1" applyBorder="1" applyAlignment="1">
      <alignment horizontal="center" vertical="center"/>
    </xf>
    <xf numFmtId="179" fontId="44" fillId="35" borderId="15" xfId="28" applyNumberFormat="1" applyFont="1" applyFill="1" applyBorder="1" applyAlignment="1">
      <alignment horizontal="center" vertical="center"/>
    </xf>
    <xf numFmtId="0" fontId="29" fillId="33" borderId="16" xfId="47" applyFill="1" applyBorder="1" applyAlignment="1">
      <alignment horizontal="center" vertical="center"/>
    </xf>
    <xf numFmtId="0" fontId="29" fillId="33" borderId="5" xfId="47" applyFill="1" applyBorder="1" applyAlignment="1">
      <alignment horizontal="center" vertical="center"/>
    </xf>
    <xf numFmtId="0" fontId="29" fillId="33" borderId="15" xfId="47" applyFill="1" applyBorder="1" applyAlignment="1">
      <alignment horizontal="center" vertical="center"/>
    </xf>
    <xf numFmtId="177" fontId="44" fillId="34" borderId="2" xfId="36" applyNumberFormat="1" applyFont="1" applyFill="1" applyBorder="1" applyAlignment="1">
      <alignment horizontal="center" vertical="center"/>
    </xf>
    <xf numFmtId="0" fontId="29" fillId="33" borderId="25" xfId="47" applyFill="1" applyBorder="1" applyAlignment="1">
      <alignment horizontal="center" vertical="center"/>
    </xf>
    <xf numFmtId="0" fontId="29" fillId="33" borderId="32" xfId="47" applyFill="1" applyBorder="1" applyAlignment="1">
      <alignment horizontal="center" vertical="center"/>
    </xf>
    <xf numFmtId="178" fontId="44" fillId="33" borderId="3" xfId="47" applyNumberFormat="1" applyFont="1" applyFill="1" applyBorder="1" applyAlignment="1">
      <alignment horizontal="center" vertical="center"/>
    </xf>
    <xf numFmtId="178" fontId="44" fillId="33" borderId="4" xfId="47" applyNumberFormat="1" applyFont="1" applyFill="1" applyBorder="1" applyAlignment="1">
      <alignment horizontal="center" vertical="center"/>
    </xf>
    <xf numFmtId="178" fontId="44" fillId="33" borderId="1" xfId="47" applyNumberFormat="1" applyFont="1" applyFill="1" applyBorder="1" applyAlignment="1">
      <alignment horizontal="center" vertical="center"/>
    </xf>
    <xf numFmtId="178" fontId="44" fillId="33" borderId="16" xfId="47" applyNumberFormat="1" applyFont="1" applyFill="1" applyBorder="1" applyAlignment="1">
      <alignment horizontal="center" vertical="center"/>
    </xf>
    <xf numFmtId="178" fontId="44" fillId="33" borderId="5" xfId="47" applyNumberFormat="1" applyFont="1" applyFill="1" applyBorder="1" applyAlignment="1">
      <alignment horizontal="center" vertical="center"/>
    </xf>
    <xf numFmtId="178" fontId="44" fillId="33" borderId="15" xfId="47" applyNumberFormat="1" applyFont="1" applyFill="1" applyBorder="1" applyAlignment="1">
      <alignment horizontal="center" vertical="center"/>
    </xf>
    <xf numFmtId="0" fontId="29" fillId="33" borderId="5" xfId="47" applyFill="1" applyBorder="1" applyAlignment="1">
      <alignment horizontal="left" vertical="center"/>
    </xf>
    <xf numFmtId="0" fontId="29" fillId="33" borderId="6" xfId="47" applyFill="1" applyBorder="1" applyAlignment="1">
      <alignment horizontal="center" vertical="center"/>
    </xf>
    <xf numFmtId="0" fontId="29" fillId="33" borderId="7" xfId="47" applyFill="1" applyBorder="1" applyAlignment="1">
      <alignment horizontal="center" vertical="center"/>
    </xf>
    <xf numFmtId="0" fontId="29" fillId="33" borderId="8" xfId="47" applyFill="1" applyBorder="1" applyAlignment="1">
      <alignment horizontal="center" vertical="center"/>
    </xf>
    <xf numFmtId="0" fontId="29" fillId="33" borderId="2" xfId="47" applyFill="1" applyBorder="1" applyAlignment="1">
      <alignment horizontal="center" vertical="center" wrapText="1"/>
    </xf>
    <xf numFmtId="0" fontId="47" fillId="33" borderId="2" xfId="47" applyFont="1" applyFill="1" applyBorder="1" applyAlignment="1">
      <alignment horizontal="center" vertical="top" wrapText="1"/>
    </xf>
    <xf numFmtId="0" fontId="29" fillId="33" borderId="2" xfId="47" applyFill="1" applyBorder="1" applyAlignment="1">
      <alignment horizontal="center" vertical="top" wrapText="1"/>
    </xf>
    <xf numFmtId="0" fontId="29" fillId="33" borderId="6" xfId="47" applyFill="1" applyBorder="1" applyAlignment="1">
      <alignment horizontal="center" vertical="center" wrapText="1"/>
    </xf>
    <xf numFmtId="0" fontId="29" fillId="33" borderId="7" xfId="47" applyFill="1" applyBorder="1" applyAlignment="1">
      <alignment horizontal="center" vertical="center" wrapText="1"/>
    </xf>
    <xf numFmtId="0" fontId="29" fillId="33" borderId="8" xfId="47" applyFill="1" applyBorder="1" applyAlignment="1">
      <alignment horizontal="center" vertical="center" wrapText="1"/>
    </xf>
    <xf numFmtId="0" fontId="29" fillId="0" borderId="25" xfId="47" applyBorder="1" applyAlignment="1">
      <alignment horizontal="center" vertical="center"/>
    </xf>
    <xf numFmtId="0" fontId="29" fillId="0" borderId="28" xfId="47" applyBorder="1" applyAlignment="1">
      <alignment horizontal="center" vertical="center"/>
    </xf>
    <xf numFmtId="0" fontId="29" fillId="0" borderId="32" xfId="47" applyBorder="1" applyAlignment="1">
      <alignment horizontal="center" vertical="center"/>
    </xf>
    <xf numFmtId="0" fontId="29" fillId="34" borderId="0" xfId="47" applyFill="1" applyAlignment="1">
      <alignment horizontal="center" vertical="center"/>
    </xf>
    <xf numFmtId="0" fontId="46" fillId="33" borderId="0" xfId="47" applyFont="1" applyFill="1" applyAlignment="1">
      <alignment horizontal="center" vertical="center"/>
    </xf>
    <xf numFmtId="0" fontId="29" fillId="34" borderId="5" xfId="47" applyFill="1" applyBorder="1" applyAlignment="1">
      <alignment horizontal="center" vertical="center" shrinkToFit="1"/>
    </xf>
    <xf numFmtId="0" fontId="29" fillId="34" borderId="7" xfId="47" applyFill="1" applyBorder="1" applyAlignment="1">
      <alignment horizontal="center" vertical="center" shrinkToFit="1"/>
    </xf>
    <xf numFmtId="0" fontId="42" fillId="33" borderId="0" xfId="47" applyFont="1" applyFill="1" applyAlignment="1">
      <alignment horizontal="left" vertical="center"/>
    </xf>
    <xf numFmtId="0" fontId="29" fillId="34" borderId="2" xfId="47" applyFill="1" applyBorder="1" applyAlignment="1">
      <alignment horizontal="center" vertical="center"/>
    </xf>
    <xf numFmtId="0" fontId="29" fillId="34" borderId="2" xfId="47" applyFill="1" applyBorder="1" applyAlignment="1">
      <alignment horizontal="center" vertical="center" shrinkToFit="1"/>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5" fillId="0" borderId="0" xfId="0" applyFont="1" applyAlignment="1">
      <alignment horizontal="center" vertical="center" wrapText="1"/>
    </xf>
    <xf numFmtId="0" fontId="5" fillId="0" borderId="7"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17"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21" fillId="0" borderId="4" xfId="0" applyFont="1" applyBorder="1" applyAlignment="1">
      <alignment horizontal="center" vertical="center" shrinkToFit="1"/>
    </xf>
    <xf numFmtId="0" fontId="21" fillId="0" borderId="1" xfId="0" applyFont="1" applyBorder="1" applyAlignment="1">
      <alignment horizontal="center" vertical="center" shrinkToFi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5" fillId="0" borderId="6" xfId="0" applyFont="1" applyBorder="1" applyAlignment="1">
      <alignment vertical="center"/>
    </xf>
    <xf numFmtId="0" fontId="5" fillId="0" borderId="7" xfId="0" applyFont="1" applyBorder="1" applyAlignment="1">
      <alignment vertical="center"/>
    </xf>
    <xf numFmtId="0" fontId="5" fillId="0" borderId="16" xfId="0" applyFont="1" applyBorder="1" applyAlignment="1">
      <alignment vertical="center"/>
    </xf>
    <xf numFmtId="0" fontId="5" fillId="0" borderId="5" xfId="0" applyFont="1" applyBorder="1" applyAlignment="1">
      <alignment vertical="center"/>
    </xf>
    <xf numFmtId="0" fontId="9" fillId="0" borderId="8" xfId="0" applyFont="1" applyBorder="1" applyAlignment="1">
      <alignment horizontal="left" vertical="center" wrapText="1"/>
    </xf>
    <xf numFmtId="0" fontId="9" fillId="0" borderId="16" xfId="0" applyFont="1" applyBorder="1" applyAlignment="1">
      <alignment horizontal="left" vertical="center" wrapText="1"/>
    </xf>
    <xf numFmtId="0" fontId="9" fillId="0" borderId="5" xfId="0" applyFont="1" applyBorder="1" applyAlignment="1">
      <alignment horizontal="left" vertical="center" wrapText="1"/>
    </xf>
    <xf numFmtId="0" fontId="5" fillId="0" borderId="32" xfId="0" applyFont="1" applyBorder="1" applyAlignment="1">
      <alignment vertical="center"/>
    </xf>
    <xf numFmtId="0" fontId="5" fillId="0" borderId="2" xfId="0" applyFont="1" applyBorder="1" applyAlignment="1">
      <alignment vertical="center"/>
    </xf>
    <xf numFmtId="0" fontId="20" fillId="0" borderId="0" xfId="0" applyFont="1" applyAlignment="1">
      <alignment horizontal="center" vertical="top" wrapText="1"/>
    </xf>
    <xf numFmtId="0" fontId="20" fillId="0" borderId="0" xfId="0" applyFont="1" applyAlignment="1">
      <alignment horizontal="center" vertical="top"/>
    </xf>
    <xf numFmtId="0" fontId="20" fillId="0" borderId="0" xfId="0" applyFont="1" applyAlignment="1">
      <alignment vertical="top" wrapText="1"/>
    </xf>
    <xf numFmtId="0" fontId="9" fillId="0" borderId="6" xfId="0" applyFont="1" applyBorder="1" applyAlignment="1">
      <alignment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0" fontId="20" fillId="0" borderId="2" xfId="0" applyFont="1" applyBorder="1" applyAlignment="1">
      <alignment horizontal="center" vertical="center" wrapText="1"/>
    </xf>
    <xf numFmtId="0" fontId="20" fillId="0" borderId="2" xfId="0" applyFont="1" applyBorder="1" applyAlignment="1">
      <alignment horizontal="center" vertical="center"/>
    </xf>
    <xf numFmtId="0" fontId="5" fillId="0" borderId="2" xfId="0" applyFont="1" applyBorder="1" applyAlignment="1">
      <alignment horizontal="left"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10" fillId="0" borderId="0" xfId="0" applyFont="1" applyAlignment="1">
      <alignment horizontal="center" vertical="center" wrapText="1"/>
    </xf>
    <xf numFmtId="0" fontId="5" fillId="0" borderId="2" xfId="0" applyFont="1" applyBorder="1" applyAlignment="1">
      <alignment horizontal="center" vertical="center"/>
    </xf>
    <xf numFmtId="0" fontId="5" fillId="0" borderId="8" xfId="0" applyFont="1" applyBorder="1" applyAlignment="1">
      <alignment horizontal="left" vertical="center"/>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20" fillId="0" borderId="3" xfId="0" applyFont="1" applyBorder="1" applyAlignment="1">
      <alignment horizontal="center" vertical="center" wrapText="1"/>
    </xf>
    <xf numFmtId="0" fontId="20" fillId="0" borderId="4" xfId="0" applyFont="1" applyBorder="1" applyAlignment="1">
      <alignment horizontal="center" vertical="center"/>
    </xf>
    <xf numFmtId="0" fontId="20" fillId="0" borderId="1" xfId="0" applyFont="1" applyBorder="1" applyAlignment="1">
      <alignment horizontal="center" vertical="center"/>
    </xf>
    <xf numFmtId="0" fontId="20" fillId="0" borderId="17" xfId="0" applyFont="1" applyBorder="1" applyAlignment="1">
      <alignment horizontal="center" vertical="center"/>
    </xf>
    <xf numFmtId="0" fontId="20" fillId="0" borderId="0" xfId="0" applyFont="1" applyAlignment="1">
      <alignment horizontal="center" vertical="center"/>
    </xf>
    <xf numFmtId="0" fontId="20" fillId="0" borderId="27" xfId="0" applyFont="1" applyBorder="1" applyAlignment="1">
      <alignment horizontal="center" vertical="center"/>
    </xf>
    <xf numFmtId="0" fontId="20" fillId="0" borderId="16" xfId="0" applyFont="1" applyBorder="1" applyAlignment="1">
      <alignment horizontal="center" vertical="center"/>
    </xf>
    <xf numFmtId="0" fontId="20" fillId="0" borderId="5" xfId="0" applyFont="1" applyBorder="1" applyAlignment="1">
      <alignment horizontal="center" vertical="center"/>
    </xf>
    <xf numFmtId="0" fontId="20" fillId="0" borderId="15" xfId="0" applyFont="1" applyBorder="1" applyAlignment="1">
      <alignment horizontal="center" vertical="center"/>
    </xf>
    <xf numFmtId="0" fontId="29" fillId="0" borderId="0" xfId="49" applyAlignment="1">
      <alignment horizontal="left" vertical="center"/>
    </xf>
    <xf numFmtId="0" fontId="29" fillId="34" borderId="6" xfId="49" applyFill="1" applyBorder="1" applyAlignment="1">
      <alignment horizontal="center" vertical="center"/>
    </xf>
    <xf numFmtId="0" fontId="29" fillId="34" borderId="7" xfId="49" applyFill="1" applyBorder="1" applyAlignment="1">
      <alignment horizontal="center" vertical="center"/>
    </xf>
    <xf numFmtId="0" fontId="29" fillId="0" borderId="2" xfId="49" applyBorder="1" applyAlignment="1">
      <alignment horizontal="center" vertical="center"/>
    </xf>
    <xf numFmtId="0" fontId="29" fillId="0" borderId="6" xfId="49" applyBorder="1" applyAlignment="1">
      <alignment horizontal="center" vertical="center"/>
    </xf>
    <xf numFmtId="0" fontId="29" fillId="0" borderId="7" xfId="49" applyBorder="1" applyAlignment="1">
      <alignment horizontal="center" vertical="center"/>
    </xf>
    <xf numFmtId="0" fontId="29" fillId="0" borderId="2" xfId="49" applyBorder="1" applyAlignment="1">
      <alignment horizontal="center" vertical="center" wrapText="1"/>
    </xf>
    <xf numFmtId="178" fontId="29" fillId="0" borderId="6" xfId="49" applyNumberFormat="1" applyBorder="1" applyAlignment="1">
      <alignment horizontal="center" vertical="center"/>
    </xf>
    <xf numFmtId="178" fontId="29" fillId="0" borderId="7" xfId="49" applyNumberFormat="1" applyBorder="1" applyAlignment="1">
      <alignment horizontal="center" vertical="center"/>
    </xf>
    <xf numFmtId="179" fontId="11" fillId="35" borderId="6" xfId="30" applyNumberFormat="1" applyFont="1" applyFill="1" applyBorder="1" applyAlignment="1">
      <alignment horizontal="center" vertical="center"/>
    </xf>
    <xf numFmtId="179" fontId="11" fillId="35" borderId="7" xfId="30" applyNumberFormat="1" applyFont="1" applyFill="1" applyBorder="1" applyAlignment="1">
      <alignment horizontal="center" vertical="center"/>
    </xf>
    <xf numFmtId="179" fontId="11" fillId="35" borderId="8" xfId="30" applyNumberFormat="1" applyFont="1" applyFill="1" applyBorder="1" applyAlignment="1">
      <alignment horizontal="center" vertical="center"/>
    </xf>
    <xf numFmtId="0" fontId="29" fillId="0" borderId="6" xfId="49" applyBorder="1" applyAlignment="1">
      <alignment horizontal="center" vertical="center" wrapText="1"/>
    </xf>
    <xf numFmtId="0" fontId="29" fillId="0" borderId="7" xfId="49" applyBorder="1" applyAlignment="1">
      <alignment horizontal="center" vertical="center" wrapText="1"/>
    </xf>
    <xf numFmtId="0" fontId="29" fillId="0" borderId="8" xfId="49" applyBorder="1" applyAlignment="1">
      <alignment horizontal="center" vertical="center" wrapText="1"/>
    </xf>
    <xf numFmtId="0" fontId="29" fillId="0" borderId="8" xfId="49" applyBorder="1" applyAlignment="1">
      <alignment horizontal="center" vertical="center"/>
    </xf>
    <xf numFmtId="0" fontId="29" fillId="34" borderId="2" xfId="49" applyFill="1" applyBorder="1" applyAlignment="1">
      <alignment horizontal="center" vertical="center"/>
    </xf>
    <xf numFmtId="0" fontId="48" fillId="0" borderId="0" xfId="49" applyFont="1" applyAlignment="1">
      <alignment horizontal="center" vertical="center"/>
    </xf>
    <xf numFmtId="0" fontId="29" fillId="34" borderId="45" xfId="49" applyFill="1" applyBorder="1" applyAlignment="1">
      <alignment horizontal="center" vertical="center" shrinkToFit="1"/>
    </xf>
    <xf numFmtId="0" fontId="29" fillId="34" borderId="66" xfId="49" applyFill="1" applyBorder="1" applyAlignment="1">
      <alignment horizontal="center" vertical="center" shrinkToFit="1"/>
    </xf>
    <xf numFmtId="0" fontId="5" fillId="0" borderId="1" xfId="0" applyFont="1" applyBorder="1" applyAlignment="1">
      <alignment horizontal="left" vertical="center" wrapText="1"/>
    </xf>
    <xf numFmtId="1" fontId="5" fillId="0" borderId="6" xfId="0" applyNumberFormat="1" applyFont="1" applyBorder="1" applyAlignment="1">
      <alignment horizontal="center" vertical="center"/>
    </xf>
    <xf numFmtId="1" fontId="5" fillId="0" borderId="7" xfId="0" applyNumberFormat="1" applyFont="1" applyBorder="1" applyAlignment="1">
      <alignment horizontal="center" vertical="center"/>
    </xf>
    <xf numFmtId="0" fontId="47" fillId="0" borderId="0" xfId="49" applyFont="1" applyAlignment="1">
      <alignment horizontal="left" vertical="center"/>
    </xf>
    <xf numFmtId="0" fontId="54" fillId="0" borderId="0" xfId="51" applyFont="1" applyAlignment="1">
      <alignment horizontal="left" vertical="center" wrapText="1" indent="1"/>
    </xf>
    <xf numFmtId="0" fontId="54" fillId="0" borderId="0" xfId="51" applyFont="1" applyAlignment="1">
      <alignment horizontal="left" vertical="center" indent="1"/>
    </xf>
    <xf numFmtId="0" fontId="50" fillId="0" borderId="6" xfId="51" applyFont="1" applyBorder="1" applyAlignment="1">
      <alignment horizontal="left" vertical="center" indent="1"/>
    </xf>
    <xf numFmtId="0" fontId="50" fillId="0" borderId="7" xfId="51" applyFont="1" applyBorder="1" applyAlignment="1">
      <alignment horizontal="left" vertical="center" indent="1"/>
    </xf>
    <xf numFmtId="0" fontId="50" fillId="0" borderId="8" xfId="51" applyFont="1" applyBorder="1" applyAlignment="1">
      <alignment horizontal="left" vertical="center" indent="1"/>
    </xf>
    <xf numFmtId="181" fontId="50" fillId="38" borderId="2" xfId="51" applyNumberFormat="1" applyFont="1" applyFill="1" applyBorder="1" applyAlignment="1">
      <alignment horizontal="center" vertical="center"/>
    </xf>
    <xf numFmtId="0" fontId="50" fillId="36" borderId="2" xfId="51" applyFont="1" applyFill="1" applyBorder="1" applyAlignment="1">
      <alignment horizontal="center" vertical="center"/>
    </xf>
    <xf numFmtId="0" fontId="50" fillId="38" borderId="2" xfId="51" applyFont="1" applyFill="1" applyBorder="1" applyAlignment="1">
      <alignment horizontal="center" vertical="center"/>
    </xf>
    <xf numFmtId="0" fontId="50" fillId="36" borderId="3" xfId="51" applyFont="1" applyFill="1" applyBorder="1" applyAlignment="1">
      <alignment horizontal="center" vertical="center"/>
    </xf>
    <xf numFmtId="0" fontId="50" fillId="36" borderId="4" xfId="51" applyFont="1" applyFill="1" applyBorder="1" applyAlignment="1">
      <alignment horizontal="center" vertical="center"/>
    </xf>
    <xf numFmtId="0" fontId="50" fillId="0" borderId="17" xfId="51" applyFont="1" applyBorder="1" applyAlignment="1">
      <alignment horizontal="center" vertical="center"/>
    </xf>
    <xf numFmtId="0" fontId="50" fillId="0" borderId="27" xfId="51" applyFont="1" applyBorder="1" applyAlignment="1">
      <alignment horizontal="center" vertical="center"/>
    </xf>
    <xf numFmtId="0" fontId="55" fillId="0" borderId="17" xfId="51" applyFont="1" applyBorder="1" applyAlignment="1">
      <alignment horizontal="center" vertical="center" wrapText="1"/>
    </xf>
    <xf numFmtId="0" fontId="55" fillId="0" borderId="27" xfId="51" applyFont="1" applyBorder="1" applyAlignment="1">
      <alignment horizontal="center" vertical="center" wrapText="1"/>
    </xf>
    <xf numFmtId="0" fontId="50" fillId="0" borderId="56" xfId="51" applyFont="1" applyBorder="1" applyAlignment="1">
      <alignment horizontal="center" vertical="center"/>
    </xf>
    <xf numFmtId="0" fontId="50" fillId="0" borderId="83" xfId="51" applyFont="1" applyBorder="1" applyAlignment="1">
      <alignment horizontal="center" vertical="center"/>
    </xf>
    <xf numFmtId="0" fontId="50" fillId="0" borderId="84" xfId="51" applyFont="1" applyBorder="1" applyAlignment="1">
      <alignment horizontal="center" vertical="center"/>
    </xf>
    <xf numFmtId="0" fontId="50" fillId="0" borderId="2" xfId="51" applyFont="1" applyBorder="1" applyAlignment="1">
      <alignment horizontal="center" vertical="center"/>
    </xf>
    <xf numFmtId="0" fontId="57" fillId="0" borderId="2" xfId="51" applyFont="1" applyBorder="1" applyAlignment="1">
      <alignment horizontal="center" vertical="center" wrapText="1"/>
    </xf>
    <xf numFmtId="0" fontId="50" fillId="0" borderId="2" xfId="51" applyFont="1" applyBorder="1" applyAlignment="1">
      <alignment horizontal="center" vertical="center" wrapText="1"/>
    </xf>
    <xf numFmtId="0" fontId="50" fillId="38" borderId="3" xfId="51" applyFont="1" applyFill="1" applyBorder="1" applyAlignment="1">
      <alignment horizontal="center" vertical="center"/>
    </xf>
    <xf numFmtId="0" fontId="50" fillId="38" borderId="4" xfId="51" applyFont="1" applyFill="1" applyBorder="1" applyAlignment="1">
      <alignment horizontal="center" vertical="center"/>
    </xf>
    <xf numFmtId="0" fontId="53" fillId="0" borderId="6" xfId="51" applyFont="1" applyBorder="1" applyAlignment="1">
      <alignment horizontal="center" vertical="center"/>
    </xf>
    <xf numFmtId="0" fontId="53" fillId="0" borderId="7" xfId="51" applyFont="1" applyBorder="1" applyAlignment="1">
      <alignment horizontal="center" vertical="center"/>
    </xf>
    <xf numFmtId="0" fontId="53" fillId="0" borderId="8" xfId="51" applyFont="1" applyBorder="1" applyAlignment="1">
      <alignment horizontal="center" vertical="center"/>
    </xf>
    <xf numFmtId="0" fontId="50" fillId="0" borderId="25" xfId="51" applyFont="1" applyBorder="1" applyAlignment="1">
      <alignment horizontal="center" vertical="center"/>
    </xf>
    <xf numFmtId="0" fontId="50" fillId="0" borderId="32" xfId="51" applyFont="1" applyBorder="1" applyAlignment="1">
      <alignment horizontal="center" vertical="center"/>
    </xf>
    <xf numFmtId="0" fontId="56" fillId="36" borderId="3" xfId="51" applyFont="1" applyFill="1" applyBorder="1" applyAlignment="1">
      <alignment horizontal="left" vertical="top"/>
    </xf>
    <xf numFmtId="0" fontId="56" fillId="36" borderId="4" xfId="51" applyFont="1" applyFill="1" applyBorder="1" applyAlignment="1">
      <alignment horizontal="left" vertical="top"/>
    </xf>
    <xf numFmtId="0" fontId="56" fillId="36" borderId="1" xfId="51" applyFont="1" applyFill="1" applyBorder="1" applyAlignment="1">
      <alignment horizontal="left" vertical="top"/>
    </xf>
    <xf numFmtId="0" fontId="54" fillId="36" borderId="16" xfId="51" applyFont="1" applyFill="1" applyBorder="1" applyAlignment="1">
      <alignment horizontal="left" vertical="top"/>
    </xf>
    <xf numFmtId="0" fontId="54" fillId="36" borderId="5" xfId="51" applyFont="1" applyFill="1" applyBorder="1" applyAlignment="1">
      <alignment horizontal="left" vertical="top"/>
    </xf>
    <xf numFmtId="0" fontId="54" fillId="36" borderId="15" xfId="51" applyFont="1" applyFill="1" applyBorder="1" applyAlignment="1">
      <alignment horizontal="left" vertical="top"/>
    </xf>
    <xf numFmtId="0" fontId="54" fillId="0" borderId="4" xfId="51" applyFont="1" applyBorder="1" applyAlignment="1">
      <alignment horizontal="left" vertical="center" wrapText="1" indent="1"/>
    </xf>
    <xf numFmtId="0" fontId="50" fillId="0" borderId="82" xfId="51" applyFont="1" applyBorder="1" applyAlignment="1">
      <alignment horizontal="center" vertical="center"/>
    </xf>
    <xf numFmtId="0" fontId="58" fillId="0" borderId="0" xfId="51" applyFont="1" applyAlignment="1">
      <alignment horizontal="left" vertical="center" wrapText="1" indent="1"/>
    </xf>
    <xf numFmtId="0" fontId="58" fillId="0" borderId="0" xfId="51" applyFont="1" applyAlignment="1">
      <alignment horizontal="left" vertical="center" indent="1"/>
    </xf>
    <xf numFmtId="0" fontId="50" fillId="39" borderId="2" xfId="51" applyFont="1" applyFill="1" applyBorder="1" applyAlignment="1">
      <alignment horizontal="center" vertical="center"/>
    </xf>
    <xf numFmtId="10" fontId="50" fillId="38" borderId="3" xfId="53" applyNumberFormat="1" applyFont="1" applyFill="1" applyBorder="1" applyAlignment="1">
      <alignment horizontal="center" vertical="center"/>
    </xf>
    <xf numFmtId="10" fontId="50" fillId="38" borderId="4" xfId="53" applyNumberFormat="1" applyFont="1" applyFill="1" applyBorder="1" applyAlignment="1">
      <alignment horizontal="center" vertical="center"/>
    </xf>
    <xf numFmtId="0" fontId="50" fillId="37" borderId="2" xfId="51" applyFont="1" applyFill="1" applyBorder="1" applyAlignment="1">
      <alignment horizontal="left" vertical="center" indent="1" shrinkToFit="1"/>
    </xf>
    <xf numFmtId="38" fontId="50" fillId="36" borderId="6" xfId="52" applyFont="1" applyFill="1" applyBorder="1" applyAlignment="1">
      <alignment horizontal="center" vertical="center"/>
    </xf>
    <xf numFmtId="38" fontId="50" fillId="36" borderId="7" xfId="52" applyFont="1" applyFill="1" applyBorder="1" applyAlignment="1">
      <alignment horizontal="center" vertical="center"/>
    </xf>
    <xf numFmtId="0" fontId="50" fillId="0" borderId="16" xfId="51" applyFont="1" applyBorder="1" applyAlignment="1">
      <alignment horizontal="left" vertical="center" indent="1"/>
    </xf>
    <xf numFmtId="0" fontId="50" fillId="0" borderId="5" xfId="51" applyFont="1" applyBorder="1" applyAlignment="1">
      <alignment horizontal="left" vertical="center" indent="1"/>
    </xf>
    <xf numFmtId="0" fontId="50" fillId="38" borderId="16" xfId="51" applyFont="1" applyFill="1" applyBorder="1" applyAlignment="1">
      <alignment horizontal="center" vertical="center"/>
    </xf>
    <xf numFmtId="0" fontId="50" fillId="38" borderId="5" xfId="51" applyFont="1" applyFill="1" applyBorder="1" applyAlignment="1">
      <alignment horizontal="center" vertical="center"/>
    </xf>
    <xf numFmtId="0" fontId="50" fillId="38" borderId="15" xfId="51" applyFont="1" applyFill="1" applyBorder="1" applyAlignment="1">
      <alignment horizontal="center" vertical="center"/>
    </xf>
    <xf numFmtId="0" fontId="50" fillId="38" borderId="6" xfId="51" applyFont="1" applyFill="1" applyBorder="1" applyAlignment="1">
      <alignment horizontal="center" vertical="center"/>
    </xf>
    <xf numFmtId="0" fontId="50" fillId="38" borderId="7" xfId="51" applyFont="1" applyFill="1" applyBorder="1" applyAlignment="1">
      <alignment horizontal="center" vertical="center"/>
    </xf>
    <xf numFmtId="0" fontId="50" fillId="38" borderId="8" xfId="51" applyFont="1" applyFill="1" applyBorder="1" applyAlignment="1">
      <alignment horizontal="center" vertical="center"/>
    </xf>
    <xf numFmtId="0" fontId="50" fillId="0" borderId="6" xfId="51" applyFont="1" applyBorder="1" applyAlignment="1">
      <alignment horizontal="center" vertical="center"/>
    </xf>
    <xf numFmtId="0" fontId="50" fillId="0" borderId="7" xfId="51" applyFont="1" applyBorder="1" applyAlignment="1">
      <alignment horizontal="center" vertical="center"/>
    </xf>
    <xf numFmtId="0" fontId="50" fillId="36" borderId="7" xfId="51" applyFont="1" applyFill="1" applyBorder="1" applyAlignment="1">
      <alignment horizontal="center" vertical="center"/>
    </xf>
    <xf numFmtId="38" fontId="50" fillId="36" borderId="3" xfId="52" applyFont="1" applyFill="1" applyBorder="1" applyAlignment="1">
      <alignment horizontal="center" vertical="center"/>
    </xf>
    <xf numFmtId="38" fontId="50" fillId="36" borderId="4" xfId="52" applyFont="1" applyFill="1" applyBorder="1" applyAlignment="1">
      <alignment horizontal="center" vertical="center"/>
    </xf>
    <xf numFmtId="0" fontId="50" fillId="36" borderId="6" xfId="51" applyFont="1" applyFill="1" applyBorder="1" applyAlignment="1">
      <alignment horizontal="center" vertical="center"/>
    </xf>
    <xf numFmtId="0" fontId="50" fillId="36" borderId="8" xfId="51" applyFont="1" applyFill="1" applyBorder="1" applyAlignment="1">
      <alignment horizontal="center" vertical="center"/>
    </xf>
    <xf numFmtId="0" fontId="50" fillId="37" borderId="6" xfId="51" applyFont="1" applyFill="1" applyBorder="1" applyAlignment="1">
      <alignment horizontal="center" vertical="center"/>
    </xf>
    <xf numFmtId="0" fontId="50" fillId="37" borderId="7" xfId="51" applyFont="1" applyFill="1" applyBorder="1" applyAlignment="1">
      <alignment horizontal="center" vertical="center"/>
    </xf>
    <xf numFmtId="0" fontId="50" fillId="37" borderId="8" xfId="51" applyFont="1" applyFill="1" applyBorder="1" applyAlignment="1">
      <alignment horizontal="center" vertical="center"/>
    </xf>
    <xf numFmtId="0" fontId="50" fillId="0" borderId="8" xfId="51" applyFont="1" applyBorder="1" applyAlignment="1">
      <alignment horizontal="center" vertical="center"/>
    </xf>
    <xf numFmtId="0" fontId="54" fillId="0" borderId="0" xfId="51" applyFont="1" applyAlignment="1">
      <alignment horizontal="left" vertical="center" wrapText="1"/>
    </xf>
    <xf numFmtId="0" fontId="50" fillId="0" borderId="3" xfId="51" applyFont="1" applyBorder="1" applyAlignment="1">
      <alignment horizontal="left" vertical="center" wrapText="1"/>
    </xf>
    <xf numFmtId="0" fontId="50" fillId="0" borderId="4" xfId="51" applyFont="1" applyBorder="1" applyAlignment="1">
      <alignment horizontal="left" vertical="center"/>
    </xf>
    <xf numFmtId="0" fontId="50" fillId="0" borderId="1" xfId="51" applyFont="1" applyBorder="1" applyAlignment="1">
      <alignment horizontal="left" vertical="center"/>
    </xf>
    <xf numFmtId="0" fontId="50" fillId="0" borderId="17" xfId="51" applyFont="1" applyBorder="1" applyAlignment="1">
      <alignment horizontal="left" vertical="center" wrapText="1"/>
    </xf>
    <xf numFmtId="0" fontId="50" fillId="0" borderId="0" xfId="51" applyFont="1" applyAlignment="1">
      <alignment horizontal="left" vertical="center"/>
    </xf>
    <xf numFmtId="0" fontId="50" fillId="0" borderId="27" xfId="51" applyFont="1" applyBorder="1" applyAlignment="1">
      <alignment horizontal="left" vertical="center"/>
    </xf>
    <xf numFmtId="0" fontId="50" fillId="0" borderId="17" xfId="51" applyFont="1" applyBorder="1" applyAlignment="1">
      <alignment horizontal="left" vertical="center"/>
    </xf>
    <xf numFmtId="0" fontId="50" fillId="0" borderId="16" xfId="51" applyFont="1" applyBorder="1" applyAlignment="1">
      <alignment horizontal="left" vertical="center"/>
    </xf>
    <xf numFmtId="0" fontId="50" fillId="0" borderId="5" xfId="51" applyFont="1" applyBorder="1" applyAlignment="1">
      <alignment horizontal="left" vertical="center"/>
    </xf>
    <xf numFmtId="0" fontId="50" fillId="0" borderId="15" xfId="51" applyFont="1" applyBorder="1" applyAlignment="1">
      <alignment horizontal="left" vertical="center"/>
    </xf>
    <xf numFmtId="0" fontId="50" fillId="36" borderId="2" xfId="51" applyFont="1" applyFill="1" applyBorder="1" applyAlignment="1">
      <alignment horizontal="left" vertical="center" indent="1"/>
    </xf>
    <xf numFmtId="0" fontId="50" fillId="36" borderId="25" xfId="51" applyFont="1" applyFill="1" applyBorder="1" applyAlignment="1">
      <alignment horizontal="left" vertical="center" indent="1"/>
    </xf>
    <xf numFmtId="0" fontId="5" fillId="0" borderId="27" xfId="0" applyFont="1" applyBorder="1" applyAlignment="1">
      <alignment horizontal="left" vertical="center" wrapText="1"/>
    </xf>
    <xf numFmtId="0" fontId="5" fillId="0" borderId="15" xfId="0" applyFont="1" applyBorder="1" applyAlignment="1">
      <alignment horizontal="left" vertic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0" xfId="0" applyFont="1" applyAlignment="1">
      <alignment horizontal="justify" vertical="center" wrapText="1"/>
    </xf>
    <xf numFmtId="0" fontId="5" fillId="0" borderId="27" xfId="0" applyFont="1" applyBorder="1" applyAlignment="1">
      <alignment horizontal="justify" vertical="center" wrapText="1"/>
    </xf>
    <xf numFmtId="0" fontId="5" fillId="0" borderId="55" xfId="0" applyFont="1" applyBorder="1" applyAlignment="1">
      <alignment horizontal="justify" vertical="center" wrapText="1"/>
    </xf>
    <xf numFmtId="0" fontId="5" fillId="0" borderId="40" xfId="0" applyFont="1" applyBorder="1" applyAlignment="1">
      <alignment horizontal="justify" vertical="center" wrapText="1"/>
    </xf>
    <xf numFmtId="0" fontId="5" fillId="0" borderId="41"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5" fillId="0" borderId="8" xfId="0" applyFont="1" applyBorder="1" applyAlignment="1">
      <alignment horizontal="left" shrinkToFit="1"/>
    </xf>
    <xf numFmtId="0" fontId="5" fillId="0" borderId="7" xfId="0" applyFont="1" applyBorder="1" applyAlignment="1">
      <alignment horizontal="justify" wrapText="1"/>
    </xf>
    <xf numFmtId="0" fontId="5" fillId="0" borderId="12" xfId="0" applyFont="1" applyBorder="1" applyAlignment="1">
      <alignment horizontal="justify" vertical="center" wrapText="1"/>
    </xf>
    <xf numFmtId="0" fontId="5" fillId="0" borderId="13" xfId="0" applyFont="1" applyBorder="1" applyAlignment="1">
      <alignment horizontal="justify" vertical="center" wrapText="1"/>
    </xf>
    <xf numFmtId="0" fontId="5" fillId="0" borderId="14" xfId="0" applyFont="1" applyBorder="1" applyAlignment="1">
      <alignment horizontal="justify" vertical="center" wrapText="1"/>
    </xf>
    <xf numFmtId="0" fontId="7" fillId="0" borderId="2" xfId="0" applyFont="1" applyBorder="1" applyAlignment="1">
      <alignment horizontal="left" vertical="center" wrapText="1"/>
    </xf>
    <xf numFmtId="0" fontId="0" fillId="0" borderId="2" xfId="0" applyBorder="1" applyAlignment="1">
      <alignment horizontal="left" vertical="center" wrapText="1"/>
    </xf>
    <xf numFmtId="0" fontId="5" fillId="0" borderId="25" xfId="0" applyFont="1" applyBorder="1" applyAlignment="1">
      <alignment horizontal="left" vertical="center" wrapText="1"/>
    </xf>
    <xf numFmtId="0" fontId="0" fillId="0" borderId="25" xfId="0" applyBorder="1" applyAlignment="1">
      <alignment horizontal="left" vertical="center" wrapText="1"/>
    </xf>
    <xf numFmtId="0" fontId="5" fillId="0" borderId="2" xfId="0" applyFont="1" applyBorder="1" applyAlignment="1">
      <alignment horizontal="center" wrapText="1"/>
    </xf>
    <xf numFmtId="0" fontId="5" fillId="0" borderId="16" xfId="0" applyFont="1" applyBorder="1" applyAlignment="1">
      <alignment horizontal="center"/>
    </xf>
    <xf numFmtId="0" fontId="5" fillId="0" borderId="5" xfId="0" applyFont="1" applyBorder="1" applyAlignment="1">
      <alignment horizontal="center"/>
    </xf>
    <xf numFmtId="0" fontId="5" fillId="0" borderId="15" xfId="0" applyFont="1" applyBorder="1" applyAlignment="1">
      <alignment horizontal="center"/>
    </xf>
    <xf numFmtId="0" fontId="5" fillId="0" borderId="47" xfId="0" applyFont="1" applyBorder="1" applyAlignment="1">
      <alignment horizontal="left" vertical="top"/>
    </xf>
    <xf numFmtId="0" fontId="0" fillId="0" borderId="47" xfId="0"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67" xfId="0" applyBorder="1" applyAlignment="1">
      <alignment horizontal="left" vertical="top"/>
    </xf>
    <xf numFmtId="0" fontId="5" fillId="0" borderId="20" xfId="0" applyFont="1" applyBorder="1" applyAlignment="1">
      <alignment horizontal="center" wrapText="1"/>
    </xf>
    <xf numFmtId="0" fontId="5" fillId="0" borderId="1" xfId="0" applyFont="1" applyBorder="1" applyAlignment="1">
      <alignment horizontal="center" wrapText="1"/>
    </xf>
    <xf numFmtId="0" fontId="5" fillId="0" borderId="3" xfId="0" applyFont="1" applyBorder="1" applyAlignment="1">
      <alignment horizontal="left"/>
    </xf>
    <xf numFmtId="0" fontId="5" fillId="0" borderId="4"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xf>
    <xf numFmtId="0" fontId="5" fillId="0" borderId="1" xfId="0" applyFont="1" applyBorder="1" applyAlignment="1">
      <alignment horizontal="center"/>
    </xf>
    <xf numFmtId="0" fontId="5" fillId="0" borderId="23" xfId="0" applyFont="1" applyBorder="1" applyAlignment="1">
      <alignment horizontal="left" vertical="top"/>
    </xf>
    <xf numFmtId="0" fontId="5" fillId="0" borderId="57" xfId="0" applyFont="1" applyBorder="1" applyAlignment="1">
      <alignment horizontal="left" vertical="top"/>
    </xf>
    <xf numFmtId="0" fontId="5" fillId="0" borderId="2" xfId="0" applyFont="1" applyBorder="1" applyAlignment="1">
      <alignment horizontal="left" shrinkToFit="1"/>
    </xf>
    <xf numFmtId="0" fontId="5" fillId="0" borderId="5" xfId="0" applyFont="1" applyBorder="1" applyAlignment="1">
      <alignment horizontal="center" wrapText="1"/>
    </xf>
    <xf numFmtId="0" fontId="5" fillId="0" borderId="15"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7" xfId="0" applyFont="1" applyBorder="1" applyAlignment="1">
      <alignment horizontal="center" wrapText="1"/>
    </xf>
    <xf numFmtId="0" fontId="5" fillId="0" borderId="0" xfId="0" applyFont="1" applyAlignment="1">
      <alignment horizontal="center" wrapText="1"/>
    </xf>
    <xf numFmtId="0" fontId="5" fillId="0" borderId="16" xfId="0" applyFont="1" applyBorder="1" applyAlignment="1">
      <alignment horizontal="center" wrapText="1"/>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3" xfId="53" xr:uid="{00000000-0005-0000-0000-00001E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4000000}"/>
    <cellStyle name="桁区切り 2 2" xfId="58" xr:uid="{00000000-0005-0000-0000-000025000000}"/>
    <cellStyle name="桁区切り 3" xfId="52" xr:uid="{00000000-0005-0000-0000-000026000000}"/>
    <cellStyle name="桁区切り 3 2" xfId="57" xr:uid="{00000000-0005-0000-0000-000027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31000000}"/>
    <cellStyle name="標準 2 2" xfId="46" xr:uid="{00000000-0005-0000-0000-000032000000}"/>
    <cellStyle name="標準 2 2 2" xfId="55" xr:uid="{00000000-0005-0000-0000-000033000000}"/>
    <cellStyle name="標準 2 3" xfId="54" xr:uid="{00000000-0005-0000-0000-000034000000}"/>
    <cellStyle name="標準 3" xfId="47" xr:uid="{00000000-0005-0000-0000-000035000000}"/>
    <cellStyle name="標準 3 2" xfId="48" xr:uid="{00000000-0005-0000-0000-000036000000}"/>
    <cellStyle name="標準 3 2 2" xfId="49" xr:uid="{00000000-0005-0000-0000-000037000000}"/>
    <cellStyle name="標準 3 3" xfId="56" xr:uid="{00000000-0005-0000-0000-000038000000}"/>
    <cellStyle name="標準 4" xfId="51" xr:uid="{00000000-0005-0000-0000-000039000000}"/>
    <cellStyle name="良い" xfId="50" builtinId="26" customBuiltin="1"/>
  </cellStyles>
  <dxfs count="2">
    <dxf>
      <fill>
        <patternFill>
          <bgColor theme="0" tint="-0.499984740745262"/>
        </patternFill>
      </fill>
    </dxf>
    <dxf>
      <fill>
        <patternFill>
          <bgColor theme="0"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sharedStrings" Target="sharedStrings.xml" /><Relationship Id="rId2" Type="http://schemas.openxmlformats.org/officeDocument/2006/relationships/worksheet" Target="worksheets/sheet2.xml" /><Relationship Id="rId16" Type="http://schemas.openxmlformats.org/officeDocument/2006/relationships/styles" Target="style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theme" Target="theme/theme1.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s>
</file>

<file path=xl/drawings/drawing1.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textlink="">
      <xdr:nvSpPr>
        <xdr:cNvPr id="2" name="Text Box 1">
          <a:extLst>
            <a:ext uri="{FF2B5EF4-FFF2-40B4-BE49-F238E27FC236}">
              <a16:creationId xmlns:a16="http://schemas.microsoft.com/office/drawing/2014/main" id="{2BEB09AF-D157-7992-7CB6-BF7A17FBE8D3}"/>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 name="Text Box 2">
          <a:extLst>
            <a:ext uri="{FF2B5EF4-FFF2-40B4-BE49-F238E27FC236}">
              <a16:creationId xmlns:a16="http://schemas.microsoft.com/office/drawing/2014/main" id="{36FD84A8-CA01-9DA5-B89B-A1156C95779A}"/>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 name="Text Box 3">
          <a:extLst>
            <a:ext uri="{FF2B5EF4-FFF2-40B4-BE49-F238E27FC236}">
              <a16:creationId xmlns:a16="http://schemas.microsoft.com/office/drawing/2014/main" id="{5DE32CE4-1C75-6402-EBC9-8ADC0717EB0E}"/>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5" name="Text Box 4">
          <a:extLst>
            <a:ext uri="{FF2B5EF4-FFF2-40B4-BE49-F238E27FC236}">
              <a16:creationId xmlns:a16="http://schemas.microsoft.com/office/drawing/2014/main" id="{A88C374D-5635-AFC9-FF02-256624D10AD2}"/>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6" name="Text Box 5">
          <a:extLst>
            <a:ext uri="{FF2B5EF4-FFF2-40B4-BE49-F238E27FC236}">
              <a16:creationId xmlns:a16="http://schemas.microsoft.com/office/drawing/2014/main" id="{EE73308F-21C1-0B58-BAF0-0A4D971D14F6}"/>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7" name="Text Box 6">
          <a:extLst>
            <a:ext uri="{FF2B5EF4-FFF2-40B4-BE49-F238E27FC236}">
              <a16:creationId xmlns:a16="http://schemas.microsoft.com/office/drawing/2014/main" id="{10FDED81-E9D8-DEE7-9F45-58C1507DFFFB}"/>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8" name="Text Box 7">
          <a:extLst>
            <a:ext uri="{FF2B5EF4-FFF2-40B4-BE49-F238E27FC236}">
              <a16:creationId xmlns:a16="http://schemas.microsoft.com/office/drawing/2014/main" id="{5EFC12D2-B897-DED9-34F1-55906ED07477}"/>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9" name="Text Box 8">
          <a:extLst>
            <a:ext uri="{FF2B5EF4-FFF2-40B4-BE49-F238E27FC236}">
              <a16:creationId xmlns:a16="http://schemas.microsoft.com/office/drawing/2014/main" id="{DBC8131A-56FB-C471-8B8B-84A4D4790335}"/>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0" name="Text Box 9">
          <a:extLst>
            <a:ext uri="{FF2B5EF4-FFF2-40B4-BE49-F238E27FC236}">
              <a16:creationId xmlns:a16="http://schemas.microsoft.com/office/drawing/2014/main" id="{210193D3-A489-42D9-4BA9-B469A77D2185}"/>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1" name="Text Box 10">
          <a:extLst>
            <a:ext uri="{FF2B5EF4-FFF2-40B4-BE49-F238E27FC236}">
              <a16:creationId xmlns:a16="http://schemas.microsoft.com/office/drawing/2014/main" id="{3E543F78-70A6-03E6-9966-CA8DAF1E25BE}"/>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2" name="Text Box 11">
          <a:extLst>
            <a:ext uri="{FF2B5EF4-FFF2-40B4-BE49-F238E27FC236}">
              <a16:creationId xmlns:a16="http://schemas.microsoft.com/office/drawing/2014/main" id="{E70E1AD4-28EF-8A35-C5CF-88DA30BC9699}"/>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3" name="Text Box 12">
          <a:extLst>
            <a:ext uri="{FF2B5EF4-FFF2-40B4-BE49-F238E27FC236}">
              <a16:creationId xmlns:a16="http://schemas.microsoft.com/office/drawing/2014/main" id="{0FAF45C1-7C54-A31B-9F2C-0C9B98C76F66}"/>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14" name="Text Box 13">
          <a:extLst>
            <a:ext uri="{FF2B5EF4-FFF2-40B4-BE49-F238E27FC236}">
              <a16:creationId xmlns:a16="http://schemas.microsoft.com/office/drawing/2014/main" id="{01A61D79-BED0-6842-355C-10F30C642D76}"/>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5" name="Text Box 14">
          <a:extLst>
            <a:ext uri="{FF2B5EF4-FFF2-40B4-BE49-F238E27FC236}">
              <a16:creationId xmlns:a16="http://schemas.microsoft.com/office/drawing/2014/main" id="{73A9BE5A-5DD0-EF70-C72C-63C1D91373A2}"/>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6" name="Text Box 15">
          <a:extLst>
            <a:ext uri="{FF2B5EF4-FFF2-40B4-BE49-F238E27FC236}">
              <a16:creationId xmlns:a16="http://schemas.microsoft.com/office/drawing/2014/main" id="{D0ED767E-999E-FF56-6301-5CC1ED454D3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7" name="Text Box 16">
          <a:extLst>
            <a:ext uri="{FF2B5EF4-FFF2-40B4-BE49-F238E27FC236}">
              <a16:creationId xmlns:a16="http://schemas.microsoft.com/office/drawing/2014/main" id="{C8BC44F2-60E3-D7C7-F0C0-C5FFE2071BF8}"/>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8" name="Text Box 17">
          <a:extLst>
            <a:ext uri="{FF2B5EF4-FFF2-40B4-BE49-F238E27FC236}">
              <a16:creationId xmlns:a16="http://schemas.microsoft.com/office/drawing/2014/main" id="{41F75211-49D5-E7C5-4861-313A6F0CD0FC}"/>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 name="Text Box 18">
          <a:extLst>
            <a:ext uri="{FF2B5EF4-FFF2-40B4-BE49-F238E27FC236}">
              <a16:creationId xmlns:a16="http://schemas.microsoft.com/office/drawing/2014/main" id="{7AFD758D-0A6E-9076-A811-01B87C76D84A}"/>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 name="Text Box 19">
          <a:extLst>
            <a:ext uri="{FF2B5EF4-FFF2-40B4-BE49-F238E27FC236}">
              <a16:creationId xmlns:a16="http://schemas.microsoft.com/office/drawing/2014/main" id="{0C86A5CB-5296-80AE-B3A4-6A672335ED2A}"/>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 name="Text Box 20">
          <a:extLst>
            <a:ext uri="{FF2B5EF4-FFF2-40B4-BE49-F238E27FC236}">
              <a16:creationId xmlns:a16="http://schemas.microsoft.com/office/drawing/2014/main" id="{5F57B02B-4B22-E509-84D5-390712B9088A}"/>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2" name="Text Box 21">
          <a:extLst>
            <a:ext uri="{FF2B5EF4-FFF2-40B4-BE49-F238E27FC236}">
              <a16:creationId xmlns:a16="http://schemas.microsoft.com/office/drawing/2014/main" id="{4881D39A-40F3-3A3B-025D-19CA0C8604F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3" name="Text Box 22">
          <a:extLst>
            <a:ext uri="{FF2B5EF4-FFF2-40B4-BE49-F238E27FC236}">
              <a16:creationId xmlns:a16="http://schemas.microsoft.com/office/drawing/2014/main" id="{53C13FB8-C07A-8294-5BF2-84A952B7F872}"/>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4" name="Text Box 23">
          <a:extLst>
            <a:ext uri="{FF2B5EF4-FFF2-40B4-BE49-F238E27FC236}">
              <a16:creationId xmlns:a16="http://schemas.microsoft.com/office/drawing/2014/main" id="{85E2F29A-EB84-FCFA-5DC9-BFBE62702D68}"/>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5" name="Text Box 24">
          <a:extLst>
            <a:ext uri="{FF2B5EF4-FFF2-40B4-BE49-F238E27FC236}">
              <a16:creationId xmlns:a16="http://schemas.microsoft.com/office/drawing/2014/main" id="{93082B5B-2234-AA13-1862-A7ACD9482DA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6" name="Text Box 25">
          <a:extLst>
            <a:ext uri="{FF2B5EF4-FFF2-40B4-BE49-F238E27FC236}">
              <a16:creationId xmlns:a16="http://schemas.microsoft.com/office/drawing/2014/main" id="{A94A3F5B-BAB3-0A1F-4026-E6FA5901F50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7" name="Text Box 26">
          <a:extLst>
            <a:ext uri="{FF2B5EF4-FFF2-40B4-BE49-F238E27FC236}">
              <a16:creationId xmlns:a16="http://schemas.microsoft.com/office/drawing/2014/main" id="{7AAA3254-5E24-CF94-871C-A66F374FDF1E}"/>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8" name="Text Box 27">
          <a:extLst>
            <a:ext uri="{FF2B5EF4-FFF2-40B4-BE49-F238E27FC236}">
              <a16:creationId xmlns:a16="http://schemas.microsoft.com/office/drawing/2014/main" id="{4AA7F5DE-A12D-17C3-D435-A4BE71778A52}"/>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9" name="Text Box 28">
          <a:extLst>
            <a:ext uri="{FF2B5EF4-FFF2-40B4-BE49-F238E27FC236}">
              <a16:creationId xmlns:a16="http://schemas.microsoft.com/office/drawing/2014/main" id="{AB4C2BA7-8F1D-588B-EE50-F89764E03EF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0" name="Text Box 29">
          <a:extLst>
            <a:ext uri="{FF2B5EF4-FFF2-40B4-BE49-F238E27FC236}">
              <a16:creationId xmlns:a16="http://schemas.microsoft.com/office/drawing/2014/main" id="{57238266-9839-4F09-2ED8-CDF45FE0B8C5}"/>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31" name="Text Box 30">
          <a:extLst>
            <a:ext uri="{FF2B5EF4-FFF2-40B4-BE49-F238E27FC236}">
              <a16:creationId xmlns:a16="http://schemas.microsoft.com/office/drawing/2014/main" id="{E9A3C7C5-5E84-D82A-7607-6DB6912D5AD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32" name="Text Box 31">
          <a:extLst>
            <a:ext uri="{FF2B5EF4-FFF2-40B4-BE49-F238E27FC236}">
              <a16:creationId xmlns:a16="http://schemas.microsoft.com/office/drawing/2014/main" id="{7CECB0B2-4E26-FEC8-95A0-FF356DF468DE}"/>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33" name="Text Box 32">
          <a:extLst>
            <a:ext uri="{FF2B5EF4-FFF2-40B4-BE49-F238E27FC236}">
              <a16:creationId xmlns:a16="http://schemas.microsoft.com/office/drawing/2014/main" id="{1359580F-B6DB-E006-1AE8-291AD058E864}"/>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34" name="Text Box 33">
          <a:extLst>
            <a:ext uri="{FF2B5EF4-FFF2-40B4-BE49-F238E27FC236}">
              <a16:creationId xmlns:a16="http://schemas.microsoft.com/office/drawing/2014/main" id="{4B455608-FE77-887F-7AAB-D15CD3FE1B4B}"/>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5" name="Text Box 34">
          <a:extLst>
            <a:ext uri="{FF2B5EF4-FFF2-40B4-BE49-F238E27FC236}">
              <a16:creationId xmlns:a16="http://schemas.microsoft.com/office/drawing/2014/main" id="{990DE5C4-147D-52FD-65A6-62BEE02F3A59}"/>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36" name="Text Box 35">
          <a:extLst>
            <a:ext uri="{FF2B5EF4-FFF2-40B4-BE49-F238E27FC236}">
              <a16:creationId xmlns:a16="http://schemas.microsoft.com/office/drawing/2014/main" id="{463B6713-5071-ABF8-870F-B30EC73005FA}"/>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7" name="Text Box 36">
          <a:extLst>
            <a:ext uri="{FF2B5EF4-FFF2-40B4-BE49-F238E27FC236}">
              <a16:creationId xmlns:a16="http://schemas.microsoft.com/office/drawing/2014/main" id="{2706B89E-61E2-74E2-54EC-303D5ECA9C52}"/>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8" name="Text Box 37">
          <a:extLst>
            <a:ext uri="{FF2B5EF4-FFF2-40B4-BE49-F238E27FC236}">
              <a16:creationId xmlns:a16="http://schemas.microsoft.com/office/drawing/2014/main" id="{131C3FB7-CE9F-E9A5-54E0-498D8E3EDB85}"/>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9" name="Text Box 38">
          <a:extLst>
            <a:ext uri="{FF2B5EF4-FFF2-40B4-BE49-F238E27FC236}">
              <a16:creationId xmlns:a16="http://schemas.microsoft.com/office/drawing/2014/main" id="{C0758280-ED3C-DC39-8B85-311A6F0E27AC}"/>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40" name="Text Box 39">
          <a:extLst>
            <a:ext uri="{FF2B5EF4-FFF2-40B4-BE49-F238E27FC236}">
              <a16:creationId xmlns:a16="http://schemas.microsoft.com/office/drawing/2014/main" id="{B7E7C7DF-3F41-EE92-A740-E1584D110371}"/>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1" name="Text Box 40">
          <a:extLst>
            <a:ext uri="{FF2B5EF4-FFF2-40B4-BE49-F238E27FC236}">
              <a16:creationId xmlns:a16="http://schemas.microsoft.com/office/drawing/2014/main" id="{9D0D2AC5-E678-D208-04DF-577C928AADAF}"/>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2" name="Text Box 41">
          <a:extLst>
            <a:ext uri="{FF2B5EF4-FFF2-40B4-BE49-F238E27FC236}">
              <a16:creationId xmlns:a16="http://schemas.microsoft.com/office/drawing/2014/main" id="{209C49BB-BB9B-47F4-9671-C7D087F8DFD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3" name="Text Box 42">
          <a:extLst>
            <a:ext uri="{FF2B5EF4-FFF2-40B4-BE49-F238E27FC236}">
              <a16:creationId xmlns:a16="http://schemas.microsoft.com/office/drawing/2014/main" id="{0563B17E-EE76-3630-B005-554C8E4CE98C}"/>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44" name="Text Box 43">
          <a:extLst>
            <a:ext uri="{FF2B5EF4-FFF2-40B4-BE49-F238E27FC236}">
              <a16:creationId xmlns:a16="http://schemas.microsoft.com/office/drawing/2014/main" id="{43907A20-31AD-7692-2755-8F172DB49E79}"/>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45" name="Text Box 44">
          <a:extLst>
            <a:ext uri="{FF2B5EF4-FFF2-40B4-BE49-F238E27FC236}">
              <a16:creationId xmlns:a16="http://schemas.microsoft.com/office/drawing/2014/main" id="{F5F9DA92-6035-EEB1-00F2-A963128D04C7}"/>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46" name="Text Box 45">
          <a:extLst>
            <a:ext uri="{FF2B5EF4-FFF2-40B4-BE49-F238E27FC236}">
              <a16:creationId xmlns:a16="http://schemas.microsoft.com/office/drawing/2014/main" id="{58A7DBB4-4339-A7E1-D433-18C221B5B6BE}"/>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7" name="Text Box 46">
          <a:extLst>
            <a:ext uri="{FF2B5EF4-FFF2-40B4-BE49-F238E27FC236}">
              <a16:creationId xmlns:a16="http://schemas.microsoft.com/office/drawing/2014/main" id="{A76C3486-38DF-AE47-AD22-800915E534D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48" name="Text Box 47">
          <a:extLst>
            <a:ext uri="{FF2B5EF4-FFF2-40B4-BE49-F238E27FC236}">
              <a16:creationId xmlns:a16="http://schemas.microsoft.com/office/drawing/2014/main" id="{74F1FC4D-29EA-8F0C-7343-5307F682CF7C}"/>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9" name="Text Box 48">
          <a:extLst>
            <a:ext uri="{FF2B5EF4-FFF2-40B4-BE49-F238E27FC236}">
              <a16:creationId xmlns:a16="http://schemas.microsoft.com/office/drawing/2014/main" id="{730DA8BD-65C5-0471-F328-ABC2681A5E93}"/>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50" name="Text Box 49">
          <a:extLst>
            <a:ext uri="{FF2B5EF4-FFF2-40B4-BE49-F238E27FC236}">
              <a16:creationId xmlns:a16="http://schemas.microsoft.com/office/drawing/2014/main" id="{969FED2F-F466-1F22-43C7-0D406A09561D}"/>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51" name="Text Box 51">
          <a:extLst>
            <a:ext uri="{FF2B5EF4-FFF2-40B4-BE49-F238E27FC236}">
              <a16:creationId xmlns:a16="http://schemas.microsoft.com/office/drawing/2014/main" id="{F2EF6713-A0B4-85E8-90FB-FE2E467F5DE7}"/>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2" name="Text Box 53">
          <a:extLst>
            <a:ext uri="{FF2B5EF4-FFF2-40B4-BE49-F238E27FC236}">
              <a16:creationId xmlns:a16="http://schemas.microsoft.com/office/drawing/2014/main" id="{24EFABDD-2418-B9CE-BBF0-73F5339075EC}"/>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3" name="Text Box 54">
          <a:extLst>
            <a:ext uri="{FF2B5EF4-FFF2-40B4-BE49-F238E27FC236}">
              <a16:creationId xmlns:a16="http://schemas.microsoft.com/office/drawing/2014/main" id="{73C9EDC4-0318-3361-CB20-CCB1EAC68308}"/>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54" name="Text Box 55">
          <a:extLst>
            <a:ext uri="{FF2B5EF4-FFF2-40B4-BE49-F238E27FC236}">
              <a16:creationId xmlns:a16="http://schemas.microsoft.com/office/drawing/2014/main" id="{CB4C195E-CFAE-E96A-A4C8-B5BCF41C56D2}"/>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55" name="Text Box 56">
          <a:extLst>
            <a:ext uri="{FF2B5EF4-FFF2-40B4-BE49-F238E27FC236}">
              <a16:creationId xmlns:a16="http://schemas.microsoft.com/office/drawing/2014/main" id="{D00341BC-7EE5-8AB9-E549-E35F81D9B756}"/>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56" name="Text Box 57">
          <a:extLst>
            <a:ext uri="{FF2B5EF4-FFF2-40B4-BE49-F238E27FC236}">
              <a16:creationId xmlns:a16="http://schemas.microsoft.com/office/drawing/2014/main" id="{AE6FF30F-2E09-D8FD-D8F9-C76167EC946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57" name="Text Box 58">
          <a:extLst>
            <a:ext uri="{FF2B5EF4-FFF2-40B4-BE49-F238E27FC236}">
              <a16:creationId xmlns:a16="http://schemas.microsoft.com/office/drawing/2014/main" id="{A72F576C-579C-C7E5-A2CC-9AFCD7EE8C1C}"/>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58" name="Text Box 59">
          <a:extLst>
            <a:ext uri="{FF2B5EF4-FFF2-40B4-BE49-F238E27FC236}">
              <a16:creationId xmlns:a16="http://schemas.microsoft.com/office/drawing/2014/main" id="{524F38C4-7BE5-3D69-57FB-6FD6BD461E6D}"/>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59" name="Text Box 60">
          <a:extLst>
            <a:ext uri="{FF2B5EF4-FFF2-40B4-BE49-F238E27FC236}">
              <a16:creationId xmlns:a16="http://schemas.microsoft.com/office/drawing/2014/main" id="{8E7330D0-9922-6BF3-502F-3A9AECABE1C5}"/>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0" name="Text Box 61">
          <a:extLst>
            <a:ext uri="{FF2B5EF4-FFF2-40B4-BE49-F238E27FC236}">
              <a16:creationId xmlns:a16="http://schemas.microsoft.com/office/drawing/2014/main" id="{9B172A60-0A1F-E85A-82DB-2AD93842C64F}"/>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61" name="Text Box 62">
          <a:extLst>
            <a:ext uri="{FF2B5EF4-FFF2-40B4-BE49-F238E27FC236}">
              <a16:creationId xmlns:a16="http://schemas.microsoft.com/office/drawing/2014/main" id="{13D8B8B5-7985-AAD2-E323-C66E4955AE1E}"/>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62" name="Text Box 51">
          <a:extLst>
            <a:ext uri="{FF2B5EF4-FFF2-40B4-BE49-F238E27FC236}">
              <a16:creationId xmlns:a16="http://schemas.microsoft.com/office/drawing/2014/main" id="{32F3346F-5680-CCA4-0A1F-BEB80A3F1365}"/>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3" name="Text Box 53">
          <a:extLst>
            <a:ext uri="{FF2B5EF4-FFF2-40B4-BE49-F238E27FC236}">
              <a16:creationId xmlns:a16="http://schemas.microsoft.com/office/drawing/2014/main" id="{B50FDB8D-CD80-F336-26A8-063C4F62155C}"/>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4" name="Text Box 54">
          <a:extLst>
            <a:ext uri="{FF2B5EF4-FFF2-40B4-BE49-F238E27FC236}">
              <a16:creationId xmlns:a16="http://schemas.microsoft.com/office/drawing/2014/main" id="{42853D92-868F-1BEE-48D6-4B1C6D0ED04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65" name="Text Box 55">
          <a:extLst>
            <a:ext uri="{FF2B5EF4-FFF2-40B4-BE49-F238E27FC236}">
              <a16:creationId xmlns:a16="http://schemas.microsoft.com/office/drawing/2014/main" id="{EE9B7032-D4BD-B0AA-3EA8-4AF0E93C747A}"/>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66" name="Text Box 56">
          <a:extLst>
            <a:ext uri="{FF2B5EF4-FFF2-40B4-BE49-F238E27FC236}">
              <a16:creationId xmlns:a16="http://schemas.microsoft.com/office/drawing/2014/main" id="{76C28FAA-4DF6-7965-6146-659198DF733D}"/>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67" name="Text Box 57">
          <a:extLst>
            <a:ext uri="{FF2B5EF4-FFF2-40B4-BE49-F238E27FC236}">
              <a16:creationId xmlns:a16="http://schemas.microsoft.com/office/drawing/2014/main" id="{19C63330-B82B-D411-4DE9-4C69D87336CD}"/>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68" name="Text Box 58">
          <a:extLst>
            <a:ext uri="{FF2B5EF4-FFF2-40B4-BE49-F238E27FC236}">
              <a16:creationId xmlns:a16="http://schemas.microsoft.com/office/drawing/2014/main" id="{C9D59FCD-4DC7-3ECF-D669-647A18B907D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9" name="Text Box 59">
          <a:extLst>
            <a:ext uri="{FF2B5EF4-FFF2-40B4-BE49-F238E27FC236}">
              <a16:creationId xmlns:a16="http://schemas.microsoft.com/office/drawing/2014/main" id="{7AF5D7C7-D6CE-DCC1-E586-F844CEB7B003}"/>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70" name="Text Box 60">
          <a:extLst>
            <a:ext uri="{FF2B5EF4-FFF2-40B4-BE49-F238E27FC236}">
              <a16:creationId xmlns:a16="http://schemas.microsoft.com/office/drawing/2014/main" id="{DE102EB9-1287-7912-DB4A-8333C997B8C7}"/>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71" name="Text Box 61">
          <a:extLst>
            <a:ext uri="{FF2B5EF4-FFF2-40B4-BE49-F238E27FC236}">
              <a16:creationId xmlns:a16="http://schemas.microsoft.com/office/drawing/2014/main" id="{EC028A02-0CEC-0B9E-3BFC-D64B62F8677A}"/>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72" name="Text Box 62">
          <a:extLst>
            <a:ext uri="{FF2B5EF4-FFF2-40B4-BE49-F238E27FC236}">
              <a16:creationId xmlns:a16="http://schemas.microsoft.com/office/drawing/2014/main" id="{86496908-0EF6-265A-EBF0-784634A46997}"/>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73" name="Text Box 51">
          <a:extLst>
            <a:ext uri="{FF2B5EF4-FFF2-40B4-BE49-F238E27FC236}">
              <a16:creationId xmlns:a16="http://schemas.microsoft.com/office/drawing/2014/main" id="{2D7ABEFC-3A34-EE4D-BE0E-871F76C43129}"/>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4" name="Text Box 53">
          <a:extLst>
            <a:ext uri="{FF2B5EF4-FFF2-40B4-BE49-F238E27FC236}">
              <a16:creationId xmlns:a16="http://schemas.microsoft.com/office/drawing/2014/main" id="{E6CA6ED9-82D1-B870-F898-E0B65DCB0B5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5" name="Text Box 54">
          <a:extLst>
            <a:ext uri="{FF2B5EF4-FFF2-40B4-BE49-F238E27FC236}">
              <a16:creationId xmlns:a16="http://schemas.microsoft.com/office/drawing/2014/main" id="{998B6328-6D4C-41DE-4CF7-35CCDE78321A}"/>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76" name="Text Box 55">
          <a:extLst>
            <a:ext uri="{FF2B5EF4-FFF2-40B4-BE49-F238E27FC236}">
              <a16:creationId xmlns:a16="http://schemas.microsoft.com/office/drawing/2014/main" id="{989864F8-61B1-B6FC-4444-8DC033D994A5}"/>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77" name="Text Box 56">
          <a:extLst>
            <a:ext uri="{FF2B5EF4-FFF2-40B4-BE49-F238E27FC236}">
              <a16:creationId xmlns:a16="http://schemas.microsoft.com/office/drawing/2014/main" id="{3194ABDF-D718-62FA-8D30-27B1D6900C99}"/>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78" name="Text Box 57">
          <a:extLst>
            <a:ext uri="{FF2B5EF4-FFF2-40B4-BE49-F238E27FC236}">
              <a16:creationId xmlns:a16="http://schemas.microsoft.com/office/drawing/2014/main" id="{50BDDE3A-97AE-1B31-1E17-B9C1689523A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79" name="Text Box 58">
          <a:extLst>
            <a:ext uri="{FF2B5EF4-FFF2-40B4-BE49-F238E27FC236}">
              <a16:creationId xmlns:a16="http://schemas.microsoft.com/office/drawing/2014/main" id="{44ACB9B1-172B-187A-06C5-0D4D7C076F23}"/>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0" name="Text Box 59">
          <a:extLst>
            <a:ext uri="{FF2B5EF4-FFF2-40B4-BE49-F238E27FC236}">
              <a16:creationId xmlns:a16="http://schemas.microsoft.com/office/drawing/2014/main" id="{99260A2B-233A-9C65-A126-41E7C444B9BD}"/>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81" name="Text Box 60">
          <a:extLst>
            <a:ext uri="{FF2B5EF4-FFF2-40B4-BE49-F238E27FC236}">
              <a16:creationId xmlns:a16="http://schemas.microsoft.com/office/drawing/2014/main" id="{C6B7EBC1-5988-D350-66E9-B38990990A27}"/>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2" name="Text Box 61">
          <a:extLst>
            <a:ext uri="{FF2B5EF4-FFF2-40B4-BE49-F238E27FC236}">
              <a16:creationId xmlns:a16="http://schemas.microsoft.com/office/drawing/2014/main" id="{5F8AE11F-946A-4A84-7B92-205BCE04FB82}"/>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83" name="Text Box 62">
          <a:extLst>
            <a:ext uri="{FF2B5EF4-FFF2-40B4-BE49-F238E27FC236}">
              <a16:creationId xmlns:a16="http://schemas.microsoft.com/office/drawing/2014/main" id="{A33E76E2-57D9-2C51-B861-07613DD776DB}"/>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84" name="Text Box 51">
          <a:extLst>
            <a:ext uri="{FF2B5EF4-FFF2-40B4-BE49-F238E27FC236}">
              <a16:creationId xmlns:a16="http://schemas.microsoft.com/office/drawing/2014/main" id="{C629BD15-12B7-1B26-5982-9357FDE14875}"/>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5" name="Text Box 53">
          <a:extLst>
            <a:ext uri="{FF2B5EF4-FFF2-40B4-BE49-F238E27FC236}">
              <a16:creationId xmlns:a16="http://schemas.microsoft.com/office/drawing/2014/main" id="{5336623E-849A-EAF3-9455-EFDC1203641A}"/>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6" name="Text Box 54">
          <a:extLst>
            <a:ext uri="{FF2B5EF4-FFF2-40B4-BE49-F238E27FC236}">
              <a16:creationId xmlns:a16="http://schemas.microsoft.com/office/drawing/2014/main" id="{674C31AF-5107-EDB4-2A34-EAE8DEE12186}"/>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87" name="Text Box 55">
          <a:extLst>
            <a:ext uri="{FF2B5EF4-FFF2-40B4-BE49-F238E27FC236}">
              <a16:creationId xmlns:a16="http://schemas.microsoft.com/office/drawing/2014/main" id="{5A44A064-56FD-01E2-4DB5-4AEF2CA51C52}"/>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88" name="Text Box 56">
          <a:extLst>
            <a:ext uri="{FF2B5EF4-FFF2-40B4-BE49-F238E27FC236}">
              <a16:creationId xmlns:a16="http://schemas.microsoft.com/office/drawing/2014/main" id="{ABE49A01-027F-40E8-0283-76F165FBE0C4}"/>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89" name="Text Box 57">
          <a:extLst>
            <a:ext uri="{FF2B5EF4-FFF2-40B4-BE49-F238E27FC236}">
              <a16:creationId xmlns:a16="http://schemas.microsoft.com/office/drawing/2014/main" id="{8715AD57-E3DC-870C-D590-BEC3B94054E8}"/>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90" name="Text Box 58">
          <a:extLst>
            <a:ext uri="{FF2B5EF4-FFF2-40B4-BE49-F238E27FC236}">
              <a16:creationId xmlns:a16="http://schemas.microsoft.com/office/drawing/2014/main" id="{74593B76-0117-9EC6-C1F0-52D181D69B6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1" name="Text Box 59">
          <a:extLst>
            <a:ext uri="{FF2B5EF4-FFF2-40B4-BE49-F238E27FC236}">
              <a16:creationId xmlns:a16="http://schemas.microsoft.com/office/drawing/2014/main" id="{437339F6-ACB0-EBE4-8500-18018F84231A}"/>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92" name="Text Box 60">
          <a:extLst>
            <a:ext uri="{FF2B5EF4-FFF2-40B4-BE49-F238E27FC236}">
              <a16:creationId xmlns:a16="http://schemas.microsoft.com/office/drawing/2014/main" id="{B80D8EB7-FEDF-0654-9545-ED9A9E71D346}"/>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3" name="Text Box 61">
          <a:extLst>
            <a:ext uri="{FF2B5EF4-FFF2-40B4-BE49-F238E27FC236}">
              <a16:creationId xmlns:a16="http://schemas.microsoft.com/office/drawing/2014/main" id="{7F70F067-8AE3-B0F7-C2D5-990B5A3FFDE7}"/>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94" name="Text Box 62">
          <a:extLst>
            <a:ext uri="{FF2B5EF4-FFF2-40B4-BE49-F238E27FC236}">
              <a16:creationId xmlns:a16="http://schemas.microsoft.com/office/drawing/2014/main" id="{D8199C4E-BB28-8F76-EFF4-C3B4531265FC}"/>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105833</xdr:colOff>
      <xdr:row>33</xdr:row>
      <xdr:rowOff>179917</xdr:rowOff>
    </xdr:from>
    <xdr:to>
      <xdr:col>25</xdr:col>
      <xdr:colOff>201083</xdr:colOff>
      <xdr:row>37</xdr:row>
      <xdr:rowOff>10584</xdr:rowOff>
    </xdr:to>
    <xdr:sp textlink="">
      <xdr:nvSpPr>
        <xdr:cNvPr id="2" name="右矢印 1">
          <a:extLst>
            <a:ext uri="{FF2B5EF4-FFF2-40B4-BE49-F238E27FC236}">
              <a16:creationId xmlns:a16="http://schemas.microsoft.com/office/drawing/2014/main" id="{00000000-0008-0000-0600-000002000000}"/>
            </a:ext>
          </a:extLst>
        </xdr:cNvPr>
        <xdr:cNvSpPr/>
      </xdr:nvSpPr>
      <xdr:spPr>
        <a:xfrm>
          <a:off x="6963833" y="9152467"/>
          <a:ext cx="381000" cy="935567"/>
        </a:xfrm>
        <a:prstGeom prst="rightArrow">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131235</xdr:colOff>
      <xdr:row>58</xdr:row>
      <xdr:rowOff>88900</xdr:rowOff>
    </xdr:from>
    <xdr:to>
      <xdr:col>21</xdr:col>
      <xdr:colOff>226485</xdr:colOff>
      <xdr:row>61</xdr:row>
      <xdr:rowOff>194733</xdr:rowOff>
    </xdr:to>
    <xdr:sp textlink="">
      <xdr:nvSpPr>
        <xdr:cNvPr id="3" name="右矢印 2">
          <a:extLst>
            <a:ext uri="{FF2B5EF4-FFF2-40B4-BE49-F238E27FC236}">
              <a16:creationId xmlns:a16="http://schemas.microsoft.com/office/drawing/2014/main" id="{00000000-0008-0000-0600-000003000000}"/>
            </a:ext>
          </a:extLst>
        </xdr:cNvPr>
        <xdr:cNvSpPr/>
      </xdr:nvSpPr>
      <xdr:spPr>
        <a:xfrm>
          <a:off x="5846235" y="16043275"/>
          <a:ext cx="381000" cy="934508"/>
        </a:xfrm>
        <a:prstGeom prst="rightArrow">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zoomScaleNormal="100" zoomScaleSheetLayoutView="100" workbookViewId="0">
      <selection activeCell="U35" sqref="U35:W35"/>
    </sheetView>
  </sheetViews>
  <sheetFormatPr defaultColWidth="9"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202</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468" t="s">
        <v>119</v>
      </c>
      <c r="AC3" s="469"/>
      <c r="AD3" s="469"/>
      <c r="AE3" s="469"/>
      <c r="AF3" s="470"/>
      <c r="AG3" s="471"/>
      <c r="AH3" s="472"/>
      <c r="AI3" s="472"/>
      <c r="AJ3" s="472"/>
      <c r="AK3" s="473"/>
      <c r="AL3" s="86"/>
    </row>
    <row r="4" spans="2:38" s="2" customFormat="1" x14ac:dyDescent="0.15"/>
    <row r="5" spans="2:38" s="2" customFormat="1" x14ac:dyDescent="0.15">
      <c r="B5" s="466" t="s">
        <v>459</v>
      </c>
      <c r="C5" s="46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row>
    <row r="6" spans="2:38" s="2" customFormat="1" x14ac:dyDescent="0.15">
      <c r="B6" s="466" t="s">
        <v>203</v>
      </c>
      <c r="C6" s="466"/>
      <c r="D6" s="466"/>
      <c r="E6" s="466"/>
      <c r="F6" s="466"/>
      <c r="G6" s="466"/>
      <c r="H6" s="466"/>
      <c r="I6" s="466"/>
      <c r="J6" s="466"/>
      <c r="K6" s="466"/>
      <c r="L6" s="466"/>
      <c r="M6" s="466"/>
      <c r="N6" s="466"/>
      <c r="O6" s="466"/>
      <c r="P6" s="466"/>
      <c r="Q6" s="466"/>
      <c r="R6" s="466"/>
      <c r="S6" s="466"/>
      <c r="T6" s="466"/>
      <c r="U6" s="466"/>
      <c r="V6" s="466"/>
      <c r="W6" s="466"/>
      <c r="X6" s="466"/>
      <c r="Y6" s="466"/>
      <c r="Z6" s="466"/>
      <c r="AA6" s="466"/>
      <c r="AB6" s="466"/>
      <c r="AC6" s="466"/>
      <c r="AD6" s="466"/>
      <c r="AE6" s="466"/>
      <c r="AF6" s="466"/>
      <c r="AG6" s="466"/>
      <c r="AH6" s="466"/>
      <c r="AI6" s="466"/>
      <c r="AJ6" s="466"/>
      <c r="AK6" s="466"/>
    </row>
    <row r="7" spans="2:38" s="2" customFormat="1" ht="13.5" customHeight="1" x14ac:dyDescent="0.15">
      <c r="F7" s="2" t="s">
        <v>460</v>
      </c>
      <c r="AB7" s="45" t="s">
        <v>120</v>
      </c>
      <c r="AC7" s="466"/>
      <c r="AD7" s="466"/>
      <c r="AE7" s="45" t="s">
        <v>121</v>
      </c>
      <c r="AF7" s="466"/>
      <c r="AG7" s="466"/>
      <c r="AH7" s="2" t="s">
        <v>122</v>
      </c>
      <c r="AI7" s="466"/>
      <c r="AJ7" s="466"/>
      <c r="AK7" s="2" t="s">
        <v>233</v>
      </c>
    </row>
    <row r="8" spans="2:38" s="2" customFormat="1" x14ac:dyDescent="0.15">
      <c r="B8" s="466"/>
      <c r="C8" s="466"/>
      <c r="D8" s="466"/>
      <c r="E8" s="466"/>
      <c r="F8" s="466"/>
      <c r="G8" s="466"/>
      <c r="H8" s="466" t="s">
        <v>551</v>
      </c>
      <c r="I8" s="466"/>
      <c r="J8" s="466"/>
      <c r="K8" s="2" t="s">
        <v>123</v>
      </c>
      <c r="L8" s="12"/>
      <c r="M8" s="12"/>
      <c r="N8" s="12"/>
      <c r="O8" s="12"/>
      <c r="P8" s="12"/>
      <c r="Q8" s="12"/>
      <c r="R8" s="12"/>
      <c r="S8" s="12"/>
      <c r="T8" s="12"/>
      <c r="V8" s="466" t="s">
        <v>461</v>
      </c>
      <c r="W8" s="466"/>
      <c r="X8" s="466"/>
    </row>
    <row r="9" spans="2:38" s="2" customFormat="1" x14ac:dyDescent="0.15">
      <c r="V9" s="466" t="s">
        <v>333</v>
      </c>
      <c r="W9" s="466"/>
      <c r="X9" s="466"/>
      <c r="Y9" s="467"/>
      <c r="Z9" s="467"/>
      <c r="AA9" s="467"/>
      <c r="AB9" s="467"/>
      <c r="AC9" s="467"/>
      <c r="AD9" s="467"/>
      <c r="AE9" s="467"/>
      <c r="AF9" s="467"/>
      <c r="AG9" s="467"/>
      <c r="AH9" s="467"/>
      <c r="AI9" s="467"/>
      <c r="AJ9" s="467"/>
      <c r="AK9" s="467"/>
    </row>
    <row r="10" spans="2:38" s="2" customFormat="1" x14ac:dyDescent="0.15">
      <c r="V10" s="466" t="s">
        <v>462</v>
      </c>
      <c r="W10" s="466"/>
      <c r="X10" s="466"/>
      <c r="Y10" s="467"/>
      <c r="Z10" s="467"/>
      <c r="AA10" s="467"/>
      <c r="AB10" s="467"/>
      <c r="AC10" s="467"/>
      <c r="AD10" s="467"/>
      <c r="AE10" s="467"/>
      <c r="AF10" s="467"/>
      <c r="AG10" s="467"/>
      <c r="AH10" s="467"/>
      <c r="AI10" s="467"/>
      <c r="AJ10" s="467"/>
      <c r="AK10" s="467"/>
    </row>
    <row r="11" spans="2:38" s="2" customFormat="1" x14ac:dyDescent="0.15">
      <c r="C11" s="1" t="s">
        <v>463</v>
      </c>
      <c r="D11" s="1"/>
    </row>
    <row r="12" spans="2:38" s="2" customFormat="1" ht="6.75" customHeight="1" x14ac:dyDescent="0.15">
      <c r="C12" s="1"/>
      <c r="D12" s="1"/>
    </row>
    <row r="13" spans="2:38" s="2" customFormat="1" ht="14.25" customHeight="1" x14ac:dyDescent="0.15">
      <c r="B13" s="474" t="s">
        <v>124</v>
      </c>
      <c r="C13" s="477" t="s">
        <v>125</v>
      </c>
      <c r="D13" s="478"/>
      <c r="E13" s="478"/>
      <c r="F13" s="478"/>
      <c r="G13" s="478"/>
      <c r="H13" s="478"/>
      <c r="I13" s="478"/>
      <c r="J13" s="478"/>
      <c r="K13" s="478"/>
      <c r="L13" s="479"/>
      <c r="M13" s="480"/>
      <c r="N13" s="481"/>
      <c r="O13" s="481"/>
      <c r="P13" s="481"/>
      <c r="Q13" s="481"/>
      <c r="R13" s="481"/>
      <c r="S13" s="481"/>
      <c r="T13" s="481"/>
      <c r="U13" s="481"/>
      <c r="V13" s="481"/>
      <c r="W13" s="481"/>
      <c r="X13" s="481"/>
      <c r="Y13" s="481"/>
      <c r="Z13" s="481"/>
      <c r="AA13" s="481"/>
      <c r="AB13" s="481"/>
      <c r="AC13" s="481"/>
      <c r="AD13" s="481"/>
      <c r="AE13" s="481"/>
      <c r="AF13" s="481"/>
      <c r="AG13" s="481"/>
      <c r="AH13" s="481"/>
      <c r="AI13" s="481"/>
      <c r="AJ13" s="481"/>
      <c r="AK13" s="482"/>
    </row>
    <row r="14" spans="2:38" s="2" customFormat="1" ht="14.25" customHeight="1" x14ac:dyDescent="0.15">
      <c r="B14" s="475"/>
      <c r="C14" s="483" t="s">
        <v>126</v>
      </c>
      <c r="D14" s="484"/>
      <c r="E14" s="484"/>
      <c r="F14" s="484"/>
      <c r="G14" s="484"/>
      <c r="H14" s="484"/>
      <c r="I14" s="484"/>
      <c r="J14" s="484"/>
      <c r="K14" s="484"/>
      <c r="L14" s="484"/>
      <c r="M14" s="485"/>
      <c r="N14" s="486"/>
      <c r="O14" s="486"/>
      <c r="P14" s="486"/>
      <c r="Q14" s="486"/>
      <c r="R14" s="486"/>
      <c r="S14" s="486"/>
      <c r="T14" s="486"/>
      <c r="U14" s="486"/>
      <c r="V14" s="486"/>
      <c r="W14" s="486"/>
      <c r="X14" s="486"/>
      <c r="Y14" s="486"/>
      <c r="Z14" s="486"/>
      <c r="AA14" s="486"/>
      <c r="AB14" s="486"/>
      <c r="AC14" s="486"/>
      <c r="AD14" s="486"/>
      <c r="AE14" s="486"/>
      <c r="AF14" s="486"/>
      <c r="AG14" s="486"/>
      <c r="AH14" s="486"/>
      <c r="AI14" s="486"/>
      <c r="AJ14" s="486"/>
      <c r="AK14" s="487"/>
    </row>
    <row r="15" spans="2:38" s="2" customFormat="1" ht="13.5" customHeight="1" x14ac:dyDescent="0.15">
      <c r="B15" s="475"/>
      <c r="C15" s="477" t="s">
        <v>127</v>
      </c>
      <c r="D15" s="478"/>
      <c r="E15" s="478"/>
      <c r="F15" s="478"/>
      <c r="G15" s="478"/>
      <c r="H15" s="478"/>
      <c r="I15" s="478"/>
      <c r="J15" s="478"/>
      <c r="K15" s="478"/>
      <c r="L15" s="478"/>
      <c r="M15" s="490" t="s">
        <v>128</v>
      </c>
      <c r="N15" s="490"/>
      <c r="O15" s="490"/>
      <c r="P15" s="490"/>
      <c r="Q15" s="490"/>
      <c r="R15" s="490"/>
      <c r="S15" s="490"/>
      <c r="T15" s="110" t="s">
        <v>129</v>
      </c>
      <c r="U15" s="491"/>
      <c r="V15" s="491"/>
      <c r="W15" s="491"/>
      <c r="X15" s="110" t="s">
        <v>130</v>
      </c>
      <c r="Y15" s="490"/>
      <c r="Z15" s="490"/>
      <c r="AA15" s="490"/>
      <c r="AB15" s="490"/>
      <c r="AC15" s="490"/>
      <c r="AD15" s="490"/>
      <c r="AE15" s="490"/>
      <c r="AF15" s="490"/>
      <c r="AG15" s="490"/>
      <c r="AH15" s="490"/>
      <c r="AI15" s="490"/>
      <c r="AJ15" s="490"/>
      <c r="AK15" s="492"/>
    </row>
    <row r="16" spans="2:38" s="2" customFormat="1" ht="13.5" customHeight="1" x14ac:dyDescent="0.15">
      <c r="B16" s="475"/>
      <c r="C16" s="488"/>
      <c r="D16" s="489"/>
      <c r="E16" s="489"/>
      <c r="F16" s="489"/>
      <c r="G16" s="489"/>
      <c r="H16" s="489"/>
      <c r="I16" s="489"/>
      <c r="J16" s="489"/>
      <c r="K16" s="489"/>
      <c r="L16" s="489"/>
      <c r="M16" s="493" t="s">
        <v>131</v>
      </c>
      <c r="N16" s="493"/>
      <c r="O16" s="493"/>
      <c r="P16" s="493"/>
      <c r="Q16" s="313" t="s">
        <v>132</v>
      </c>
      <c r="R16" s="493"/>
      <c r="S16" s="493"/>
      <c r="T16" s="493"/>
      <c r="U16" s="493"/>
      <c r="V16" s="493" t="s">
        <v>546</v>
      </c>
      <c r="W16" s="493"/>
      <c r="X16" s="493"/>
      <c r="Y16" s="493"/>
      <c r="Z16" s="493"/>
      <c r="AA16" s="493"/>
      <c r="AB16" s="493"/>
      <c r="AC16" s="493"/>
      <c r="AD16" s="493"/>
      <c r="AE16" s="493"/>
      <c r="AF16" s="493"/>
      <c r="AG16" s="493"/>
      <c r="AH16" s="493"/>
      <c r="AI16" s="493"/>
      <c r="AJ16" s="493"/>
      <c r="AK16" s="494"/>
    </row>
    <row r="17" spans="2:37" s="2" customFormat="1" ht="13.5" customHeight="1" x14ac:dyDescent="0.15">
      <c r="B17" s="475"/>
      <c r="C17" s="483"/>
      <c r="D17" s="484"/>
      <c r="E17" s="484"/>
      <c r="F17" s="484"/>
      <c r="G17" s="484"/>
      <c r="H17" s="484"/>
      <c r="I17" s="484"/>
      <c r="J17" s="484"/>
      <c r="K17" s="484"/>
      <c r="L17" s="484"/>
      <c r="M17" s="495" t="s">
        <v>173</v>
      </c>
      <c r="N17" s="495"/>
      <c r="O17" s="495"/>
      <c r="P17" s="495"/>
      <c r="Q17" s="495"/>
      <c r="R17" s="495"/>
      <c r="S17" s="495"/>
      <c r="T17" s="495"/>
      <c r="U17" s="495"/>
      <c r="V17" s="495"/>
      <c r="W17" s="495"/>
      <c r="X17" s="495"/>
      <c r="Y17" s="495"/>
      <c r="Z17" s="495"/>
      <c r="AA17" s="495"/>
      <c r="AB17" s="495"/>
      <c r="AC17" s="495"/>
      <c r="AD17" s="495"/>
      <c r="AE17" s="495"/>
      <c r="AF17" s="495"/>
      <c r="AG17" s="495"/>
      <c r="AH17" s="495"/>
      <c r="AI17" s="495"/>
      <c r="AJ17" s="495"/>
      <c r="AK17" s="496"/>
    </row>
    <row r="18" spans="2:37" s="2" customFormat="1" ht="14.25" customHeight="1" x14ac:dyDescent="0.15">
      <c r="B18" s="475"/>
      <c r="C18" s="497" t="s">
        <v>134</v>
      </c>
      <c r="D18" s="498"/>
      <c r="E18" s="498"/>
      <c r="F18" s="498"/>
      <c r="G18" s="498"/>
      <c r="H18" s="498"/>
      <c r="I18" s="498"/>
      <c r="J18" s="498"/>
      <c r="K18" s="498"/>
      <c r="L18" s="498"/>
      <c r="M18" s="468" t="s">
        <v>135</v>
      </c>
      <c r="N18" s="469"/>
      <c r="O18" s="469"/>
      <c r="P18" s="469"/>
      <c r="Q18" s="470"/>
      <c r="R18" s="471"/>
      <c r="S18" s="472"/>
      <c r="T18" s="472"/>
      <c r="U18" s="472"/>
      <c r="V18" s="472"/>
      <c r="W18" s="472"/>
      <c r="X18" s="472"/>
      <c r="Y18" s="472"/>
      <c r="Z18" s="472"/>
      <c r="AA18" s="473"/>
      <c r="AB18" s="499" t="s">
        <v>136</v>
      </c>
      <c r="AC18" s="490"/>
      <c r="AD18" s="490"/>
      <c r="AE18" s="490"/>
      <c r="AF18" s="492"/>
      <c r="AG18" s="471"/>
      <c r="AH18" s="472"/>
      <c r="AI18" s="472"/>
      <c r="AJ18" s="472"/>
      <c r="AK18" s="473"/>
    </row>
    <row r="19" spans="2:37" ht="14.25" customHeight="1" x14ac:dyDescent="0.15">
      <c r="B19" s="475"/>
      <c r="C19" s="500" t="s">
        <v>174</v>
      </c>
      <c r="D19" s="501"/>
      <c r="E19" s="501"/>
      <c r="F19" s="501"/>
      <c r="G19" s="501"/>
      <c r="H19" s="501"/>
      <c r="I19" s="501"/>
      <c r="J19" s="501"/>
      <c r="K19" s="501"/>
      <c r="L19" s="501"/>
      <c r="M19" s="502"/>
      <c r="N19" s="503"/>
      <c r="O19" s="503"/>
      <c r="P19" s="503"/>
      <c r="Q19" s="503"/>
      <c r="R19" s="503"/>
      <c r="S19" s="503"/>
      <c r="T19" s="503"/>
      <c r="U19" s="504"/>
      <c r="V19" s="468" t="s">
        <v>137</v>
      </c>
      <c r="W19" s="469"/>
      <c r="X19" s="469"/>
      <c r="Y19" s="469"/>
      <c r="Z19" s="469"/>
      <c r="AA19" s="470"/>
      <c r="AB19" s="502"/>
      <c r="AC19" s="503"/>
      <c r="AD19" s="503"/>
      <c r="AE19" s="503"/>
      <c r="AF19" s="503"/>
      <c r="AG19" s="503"/>
      <c r="AH19" s="503"/>
      <c r="AI19" s="503"/>
      <c r="AJ19" s="503"/>
      <c r="AK19" s="504"/>
    </row>
    <row r="20" spans="2:37" ht="14.25" customHeight="1" x14ac:dyDescent="0.15">
      <c r="B20" s="475"/>
      <c r="C20" s="505" t="s">
        <v>175</v>
      </c>
      <c r="D20" s="506"/>
      <c r="E20" s="506"/>
      <c r="F20" s="506"/>
      <c r="G20" s="506"/>
      <c r="H20" s="506"/>
      <c r="I20" s="506"/>
      <c r="J20" s="506"/>
      <c r="K20" s="506"/>
      <c r="L20" s="506"/>
      <c r="M20" s="468" t="s">
        <v>138</v>
      </c>
      <c r="N20" s="469"/>
      <c r="O20" s="469"/>
      <c r="P20" s="469"/>
      <c r="Q20" s="470"/>
      <c r="R20" s="507"/>
      <c r="S20" s="508"/>
      <c r="T20" s="508"/>
      <c r="U20" s="508"/>
      <c r="V20" s="508"/>
      <c r="W20" s="508"/>
      <c r="X20" s="508"/>
      <c r="Y20" s="508"/>
      <c r="Z20" s="508"/>
      <c r="AA20" s="509"/>
      <c r="AB20" s="503" t="s">
        <v>139</v>
      </c>
      <c r="AC20" s="503"/>
      <c r="AD20" s="503"/>
      <c r="AE20" s="503"/>
      <c r="AF20" s="504"/>
      <c r="AG20" s="507"/>
      <c r="AH20" s="508"/>
      <c r="AI20" s="508"/>
      <c r="AJ20" s="508"/>
      <c r="AK20" s="509"/>
    </row>
    <row r="21" spans="2:37" ht="13.5" customHeight="1" x14ac:dyDescent="0.15">
      <c r="B21" s="475"/>
      <c r="C21" s="477" t="s">
        <v>140</v>
      </c>
      <c r="D21" s="478"/>
      <c r="E21" s="478"/>
      <c r="F21" s="478"/>
      <c r="G21" s="478"/>
      <c r="H21" s="478"/>
      <c r="I21" s="478"/>
      <c r="J21" s="478"/>
      <c r="K21" s="478"/>
      <c r="L21" s="478"/>
      <c r="M21" s="490" t="s">
        <v>128</v>
      </c>
      <c r="N21" s="490"/>
      <c r="O21" s="490"/>
      <c r="P21" s="490"/>
      <c r="Q21" s="490"/>
      <c r="R21" s="490"/>
      <c r="S21" s="490"/>
      <c r="T21" s="110" t="s">
        <v>129</v>
      </c>
      <c r="U21" s="491"/>
      <c r="V21" s="491"/>
      <c r="W21" s="491"/>
      <c r="X21" s="110" t="s">
        <v>130</v>
      </c>
      <c r="Y21" s="490"/>
      <c r="Z21" s="490"/>
      <c r="AA21" s="490"/>
      <c r="AB21" s="490"/>
      <c r="AC21" s="490"/>
      <c r="AD21" s="490"/>
      <c r="AE21" s="490"/>
      <c r="AF21" s="490"/>
      <c r="AG21" s="490"/>
      <c r="AH21" s="490"/>
      <c r="AI21" s="490"/>
      <c r="AJ21" s="490"/>
      <c r="AK21" s="492"/>
    </row>
    <row r="22" spans="2:37" ht="14.25" customHeight="1" x14ac:dyDescent="0.15">
      <c r="B22" s="475"/>
      <c r="C22" s="488"/>
      <c r="D22" s="489"/>
      <c r="E22" s="489"/>
      <c r="F22" s="489"/>
      <c r="G22" s="489"/>
      <c r="H22" s="489"/>
      <c r="I22" s="489"/>
      <c r="J22" s="489"/>
      <c r="K22" s="489"/>
      <c r="L22" s="489"/>
      <c r="M22" s="493" t="s">
        <v>131</v>
      </c>
      <c r="N22" s="493"/>
      <c r="O22" s="493"/>
      <c r="P22" s="493"/>
      <c r="Q22" s="313" t="s">
        <v>132</v>
      </c>
      <c r="R22" s="493"/>
      <c r="S22" s="493"/>
      <c r="T22" s="493"/>
      <c r="U22" s="493"/>
      <c r="V22" s="493" t="s">
        <v>546</v>
      </c>
      <c r="W22" s="493"/>
      <c r="X22" s="493"/>
      <c r="Y22" s="493"/>
      <c r="Z22" s="493"/>
      <c r="AA22" s="493"/>
      <c r="AB22" s="493"/>
      <c r="AC22" s="493"/>
      <c r="AD22" s="493"/>
      <c r="AE22" s="493"/>
      <c r="AF22" s="493"/>
      <c r="AG22" s="493"/>
      <c r="AH22" s="493"/>
      <c r="AI22" s="493"/>
      <c r="AJ22" s="493"/>
      <c r="AK22" s="494"/>
    </row>
    <row r="23" spans="2:37" x14ac:dyDescent="0.15">
      <c r="B23" s="476"/>
      <c r="C23" s="483"/>
      <c r="D23" s="484"/>
      <c r="E23" s="484"/>
      <c r="F23" s="484"/>
      <c r="G23" s="484"/>
      <c r="H23" s="484"/>
      <c r="I23" s="484"/>
      <c r="J23" s="484"/>
      <c r="K23" s="484"/>
      <c r="L23" s="484"/>
      <c r="M23" s="495"/>
      <c r="N23" s="495"/>
      <c r="O23" s="495"/>
      <c r="P23" s="495"/>
      <c r="Q23" s="495"/>
      <c r="R23" s="495"/>
      <c r="S23" s="495"/>
      <c r="T23" s="495"/>
      <c r="U23" s="495"/>
      <c r="V23" s="495"/>
      <c r="W23" s="495"/>
      <c r="X23" s="495"/>
      <c r="Y23" s="495"/>
      <c r="Z23" s="495"/>
      <c r="AA23" s="495"/>
      <c r="AB23" s="495"/>
      <c r="AC23" s="495"/>
      <c r="AD23" s="495"/>
      <c r="AE23" s="495"/>
      <c r="AF23" s="495"/>
      <c r="AG23" s="495"/>
      <c r="AH23" s="495"/>
      <c r="AI23" s="495"/>
      <c r="AJ23" s="495"/>
      <c r="AK23" s="496"/>
    </row>
    <row r="24" spans="2:37" ht="13.5" customHeight="1" x14ac:dyDescent="0.15">
      <c r="B24" s="510" t="s">
        <v>176</v>
      </c>
      <c r="C24" s="477" t="s">
        <v>141</v>
      </c>
      <c r="D24" s="478"/>
      <c r="E24" s="478"/>
      <c r="F24" s="478"/>
      <c r="G24" s="478"/>
      <c r="H24" s="478"/>
      <c r="I24" s="478"/>
      <c r="J24" s="478"/>
      <c r="K24" s="478"/>
      <c r="L24" s="478"/>
      <c r="M24" s="480"/>
      <c r="N24" s="481"/>
      <c r="O24" s="481"/>
      <c r="P24" s="481"/>
      <c r="Q24" s="481"/>
      <c r="R24" s="481"/>
      <c r="S24" s="481"/>
      <c r="T24" s="481"/>
      <c r="U24" s="481"/>
      <c r="V24" s="481"/>
      <c r="W24" s="481"/>
      <c r="X24" s="481"/>
      <c r="Y24" s="481"/>
      <c r="Z24" s="481"/>
      <c r="AA24" s="481"/>
      <c r="AB24" s="481"/>
      <c r="AC24" s="481"/>
      <c r="AD24" s="481"/>
      <c r="AE24" s="481"/>
      <c r="AF24" s="481"/>
      <c r="AG24" s="481"/>
      <c r="AH24" s="481"/>
      <c r="AI24" s="481"/>
      <c r="AJ24" s="481"/>
      <c r="AK24" s="482"/>
    </row>
    <row r="25" spans="2:37" ht="13.5" customHeight="1" x14ac:dyDescent="0.15">
      <c r="B25" s="511"/>
      <c r="C25" s="483" t="s">
        <v>142</v>
      </c>
      <c r="D25" s="484"/>
      <c r="E25" s="484"/>
      <c r="F25" s="484"/>
      <c r="G25" s="484"/>
      <c r="H25" s="484"/>
      <c r="I25" s="484"/>
      <c r="J25" s="484"/>
      <c r="K25" s="484"/>
      <c r="L25" s="484"/>
      <c r="M25" s="485"/>
      <c r="N25" s="486"/>
      <c r="O25" s="486"/>
      <c r="P25" s="486"/>
      <c r="Q25" s="486"/>
      <c r="R25" s="486"/>
      <c r="S25" s="486"/>
      <c r="T25" s="486"/>
      <c r="U25" s="486"/>
      <c r="V25" s="486"/>
      <c r="W25" s="486"/>
      <c r="X25" s="486"/>
      <c r="Y25" s="486"/>
      <c r="Z25" s="486"/>
      <c r="AA25" s="486"/>
      <c r="AB25" s="486"/>
      <c r="AC25" s="486"/>
      <c r="AD25" s="486"/>
      <c r="AE25" s="486"/>
      <c r="AF25" s="486"/>
      <c r="AG25" s="486"/>
      <c r="AH25" s="486"/>
      <c r="AI25" s="486"/>
      <c r="AJ25" s="486"/>
      <c r="AK25" s="487"/>
    </row>
    <row r="26" spans="2:37" ht="13.5" customHeight="1" x14ac:dyDescent="0.15">
      <c r="B26" s="511"/>
      <c r="C26" s="477" t="s">
        <v>177</v>
      </c>
      <c r="D26" s="478"/>
      <c r="E26" s="478"/>
      <c r="F26" s="478"/>
      <c r="G26" s="478"/>
      <c r="H26" s="478"/>
      <c r="I26" s="478"/>
      <c r="J26" s="478"/>
      <c r="K26" s="478"/>
      <c r="L26" s="478"/>
      <c r="M26" s="490" t="s">
        <v>128</v>
      </c>
      <c r="N26" s="490"/>
      <c r="O26" s="490"/>
      <c r="P26" s="490"/>
      <c r="Q26" s="490">
        <v>518</v>
      </c>
      <c r="R26" s="490"/>
      <c r="S26" s="490"/>
      <c r="T26" s="110" t="s">
        <v>129</v>
      </c>
      <c r="U26" s="491"/>
      <c r="V26" s="491"/>
      <c r="W26" s="491"/>
      <c r="X26" s="110" t="s">
        <v>130</v>
      </c>
      <c r="Y26" s="490"/>
      <c r="Z26" s="490"/>
      <c r="AA26" s="490"/>
      <c r="AB26" s="490"/>
      <c r="AC26" s="490"/>
      <c r="AD26" s="490"/>
      <c r="AE26" s="490"/>
      <c r="AF26" s="490"/>
      <c r="AG26" s="490"/>
      <c r="AH26" s="490"/>
      <c r="AI26" s="490"/>
      <c r="AJ26" s="490"/>
      <c r="AK26" s="492"/>
    </row>
    <row r="27" spans="2:37" ht="14.25" customHeight="1" x14ac:dyDescent="0.15">
      <c r="B27" s="511"/>
      <c r="C27" s="488"/>
      <c r="D27" s="489"/>
      <c r="E27" s="489"/>
      <c r="F27" s="489"/>
      <c r="G27" s="489"/>
      <c r="H27" s="489"/>
      <c r="I27" s="489"/>
      <c r="J27" s="489"/>
      <c r="K27" s="489"/>
      <c r="L27" s="489"/>
      <c r="M27" s="493" t="s">
        <v>552</v>
      </c>
      <c r="N27" s="493"/>
      <c r="O27" s="493"/>
      <c r="P27" s="493"/>
      <c r="Q27" s="313" t="s">
        <v>132</v>
      </c>
      <c r="R27" s="493" t="s">
        <v>553</v>
      </c>
      <c r="S27" s="493"/>
      <c r="T27" s="493"/>
      <c r="U27" s="493"/>
      <c r="V27" s="493" t="s">
        <v>554</v>
      </c>
      <c r="W27" s="493"/>
      <c r="X27" s="493"/>
      <c r="Y27" s="493"/>
      <c r="Z27" s="493"/>
      <c r="AA27" s="493"/>
      <c r="AB27" s="493"/>
      <c r="AC27" s="493"/>
      <c r="AD27" s="493"/>
      <c r="AE27" s="493"/>
      <c r="AF27" s="493"/>
      <c r="AG27" s="493"/>
      <c r="AH27" s="493"/>
      <c r="AI27" s="493"/>
      <c r="AJ27" s="493"/>
      <c r="AK27" s="494"/>
    </row>
    <row r="28" spans="2:37" x14ac:dyDescent="0.15">
      <c r="B28" s="511"/>
      <c r="C28" s="483"/>
      <c r="D28" s="484"/>
      <c r="E28" s="484"/>
      <c r="F28" s="484"/>
      <c r="G28" s="484"/>
      <c r="H28" s="484"/>
      <c r="I28" s="484"/>
      <c r="J28" s="484"/>
      <c r="K28" s="484"/>
      <c r="L28" s="484"/>
      <c r="M28" s="495"/>
      <c r="N28" s="495"/>
      <c r="O28" s="495"/>
      <c r="P28" s="495"/>
      <c r="Q28" s="495"/>
      <c r="R28" s="495"/>
      <c r="S28" s="495"/>
      <c r="T28" s="495"/>
      <c r="U28" s="495"/>
      <c r="V28" s="495"/>
      <c r="W28" s="495"/>
      <c r="X28" s="495"/>
      <c r="Y28" s="495"/>
      <c r="Z28" s="495"/>
      <c r="AA28" s="495"/>
      <c r="AB28" s="495"/>
      <c r="AC28" s="495"/>
      <c r="AD28" s="495"/>
      <c r="AE28" s="495"/>
      <c r="AF28" s="495"/>
      <c r="AG28" s="495"/>
      <c r="AH28" s="495"/>
      <c r="AI28" s="495"/>
      <c r="AJ28" s="495"/>
      <c r="AK28" s="496"/>
    </row>
    <row r="29" spans="2:37" ht="14.25" customHeight="1" x14ac:dyDescent="0.15">
      <c r="B29" s="511"/>
      <c r="C29" s="497" t="s">
        <v>134</v>
      </c>
      <c r="D29" s="498"/>
      <c r="E29" s="498"/>
      <c r="F29" s="498"/>
      <c r="G29" s="498"/>
      <c r="H29" s="498"/>
      <c r="I29" s="498"/>
      <c r="J29" s="498"/>
      <c r="K29" s="498"/>
      <c r="L29" s="498"/>
      <c r="M29" s="468" t="s">
        <v>135</v>
      </c>
      <c r="N29" s="469"/>
      <c r="O29" s="469"/>
      <c r="P29" s="469"/>
      <c r="Q29" s="470"/>
      <c r="R29" s="471"/>
      <c r="S29" s="472"/>
      <c r="T29" s="472"/>
      <c r="U29" s="472"/>
      <c r="V29" s="472"/>
      <c r="W29" s="472"/>
      <c r="X29" s="472"/>
      <c r="Y29" s="472"/>
      <c r="Z29" s="472"/>
      <c r="AA29" s="473"/>
      <c r="AB29" s="499" t="s">
        <v>136</v>
      </c>
      <c r="AC29" s="490"/>
      <c r="AD29" s="490"/>
      <c r="AE29" s="490"/>
      <c r="AF29" s="492"/>
      <c r="AG29" s="471"/>
      <c r="AH29" s="472"/>
      <c r="AI29" s="472"/>
      <c r="AJ29" s="472"/>
      <c r="AK29" s="473"/>
    </row>
    <row r="30" spans="2:37" ht="13.5" customHeight="1" x14ac:dyDescent="0.15">
      <c r="B30" s="511"/>
      <c r="C30" s="514" t="s">
        <v>178</v>
      </c>
      <c r="D30" s="515"/>
      <c r="E30" s="515"/>
      <c r="F30" s="515"/>
      <c r="G30" s="515"/>
      <c r="H30" s="515"/>
      <c r="I30" s="515"/>
      <c r="J30" s="515"/>
      <c r="K30" s="515"/>
      <c r="L30" s="515"/>
      <c r="M30" s="490" t="s">
        <v>128</v>
      </c>
      <c r="N30" s="490"/>
      <c r="O30" s="490"/>
      <c r="P30" s="490"/>
      <c r="Q30" s="490"/>
      <c r="R30" s="490"/>
      <c r="S30" s="490"/>
      <c r="T30" s="110" t="s">
        <v>129</v>
      </c>
      <c r="U30" s="491"/>
      <c r="V30" s="491"/>
      <c r="W30" s="491"/>
      <c r="X30" s="110" t="s">
        <v>130</v>
      </c>
      <c r="Y30" s="490"/>
      <c r="Z30" s="490"/>
      <c r="AA30" s="490"/>
      <c r="AB30" s="490"/>
      <c r="AC30" s="490"/>
      <c r="AD30" s="490"/>
      <c r="AE30" s="490"/>
      <c r="AF30" s="490"/>
      <c r="AG30" s="490"/>
      <c r="AH30" s="490"/>
      <c r="AI30" s="490"/>
      <c r="AJ30" s="490"/>
      <c r="AK30" s="492"/>
    </row>
    <row r="31" spans="2:37" ht="14.25" customHeight="1" x14ac:dyDescent="0.15">
      <c r="B31" s="511"/>
      <c r="C31" s="516"/>
      <c r="D31" s="517"/>
      <c r="E31" s="517"/>
      <c r="F31" s="517"/>
      <c r="G31" s="517"/>
      <c r="H31" s="517"/>
      <c r="I31" s="517"/>
      <c r="J31" s="517"/>
      <c r="K31" s="517"/>
      <c r="L31" s="517"/>
      <c r="M31" s="493" t="s">
        <v>131</v>
      </c>
      <c r="N31" s="493"/>
      <c r="O31" s="493"/>
      <c r="P31" s="493"/>
      <c r="Q31" s="313" t="s">
        <v>132</v>
      </c>
      <c r="R31" s="493"/>
      <c r="S31" s="493"/>
      <c r="T31" s="493"/>
      <c r="U31" s="493"/>
      <c r="V31" s="493" t="s">
        <v>546</v>
      </c>
      <c r="W31" s="493"/>
      <c r="X31" s="493"/>
      <c r="Y31" s="493"/>
      <c r="Z31" s="493"/>
      <c r="AA31" s="493"/>
      <c r="AB31" s="493"/>
      <c r="AC31" s="493"/>
      <c r="AD31" s="493"/>
      <c r="AE31" s="493"/>
      <c r="AF31" s="493"/>
      <c r="AG31" s="493"/>
      <c r="AH31" s="493"/>
      <c r="AI31" s="493"/>
      <c r="AJ31" s="493"/>
      <c r="AK31" s="494"/>
    </row>
    <row r="32" spans="2:37" x14ac:dyDescent="0.15">
      <c r="B32" s="511"/>
      <c r="C32" s="518"/>
      <c r="D32" s="519"/>
      <c r="E32" s="519"/>
      <c r="F32" s="519"/>
      <c r="G32" s="519"/>
      <c r="H32" s="519"/>
      <c r="I32" s="519"/>
      <c r="J32" s="519"/>
      <c r="K32" s="519"/>
      <c r="L32" s="519"/>
      <c r="M32" s="495"/>
      <c r="N32" s="495"/>
      <c r="O32" s="495"/>
      <c r="P32" s="495"/>
      <c r="Q32" s="495"/>
      <c r="R32" s="495"/>
      <c r="S32" s="495"/>
      <c r="T32" s="495"/>
      <c r="U32" s="495"/>
      <c r="V32" s="495"/>
      <c r="W32" s="495"/>
      <c r="X32" s="495"/>
      <c r="Y32" s="495"/>
      <c r="Z32" s="495"/>
      <c r="AA32" s="495"/>
      <c r="AB32" s="495"/>
      <c r="AC32" s="495"/>
      <c r="AD32" s="495"/>
      <c r="AE32" s="495"/>
      <c r="AF32" s="495"/>
      <c r="AG32" s="495"/>
      <c r="AH32" s="495"/>
      <c r="AI32" s="495"/>
      <c r="AJ32" s="495"/>
      <c r="AK32" s="496"/>
    </row>
    <row r="33" spans="1:37" ht="14.25" customHeight="1" x14ac:dyDescent="0.15">
      <c r="B33" s="511"/>
      <c r="C33" s="497" t="s">
        <v>134</v>
      </c>
      <c r="D33" s="498"/>
      <c r="E33" s="498"/>
      <c r="F33" s="498"/>
      <c r="G33" s="498"/>
      <c r="H33" s="498"/>
      <c r="I33" s="498"/>
      <c r="J33" s="498"/>
      <c r="K33" s="498"/>
      <c r="L33" s="498"/>
      <c r="M33" s="468" t="s">
        <v>135</v>
      </c>
      <c r="N33" s="469"/>
      <c r="O33" s="469"/>
      <c r="P33" s="469"/>
      <c r="Q33" s="470"/>
      <c r="R33" s="471"/>
      <c r="S33" s="472"/>
      <c r="T33" s="472"/>
      <c r="U33" s="472"/>
      <c r="V33" s="472"/>
      <c r="W33" s="472"/>
      <c r="X33" s="472"/>
      <c r="Y33" s="472"/>
      <c r="Z33" s="472"/>
      <c r="AA33" s="473"/>
      <c r="AB33" s="499" t="s">
        <v>136</v>
      </c>
      <c r="AC33" s="490"/>
      <c r="AD33" s="490"/>
      <c r="AE33" s="490"/>
      <c r="AF33" s="492"/>
      <c r="AG33" s="471"/>
      <c r="AH33" s="472"/>
      <c r="AI33" s="472"/>
      <c r="AJ33" s="472"/>
      <c r="AK33" s="473"/>
    </row>
    <row r="34" spans="1:37" ht="14.25" customHeight="1" x14ac:dyDescent="0.15">
      <c r="B34" s="511"/>
      <c r="C34" s="497" t="s">
        <v>143</v>
      </c>
      <c r="D34" s="498"/>
      <c r="E34" s="498"/>
      <c r="F34" s="498"/>
      <c r="G34" s="498"/>
      <c r="H34" s="498"/>
      <c r="I34" s="498"/>
      <c r="J34" s="498"/>
      <c r="K34" s="498"/>
      <c r="L34" s="498"/>
      <c r="M34" s="505"/>
      <c r="N34" s="506"/>
      <c r="O34" s="506"/>
      <c r="P34" s="506"/>
      <c r="Q34" s="506"/>
      <c r="R34" s="506"/>
      <c r="S34" s="506"/>
      <c r="T34" s="506"/>
      <c r="U34" s="506"/>
      <c r="V34" s="506"/>
      <c r="W34" s="506"/>
      <c r="X34" s="506"/>
      <c r="Y34" s="506"/>
      <c r="Z34" s="506"/>
      <c r="AA34" s="506"/>
      <c r="AB34" s="506"/>
      <c r="AC34" s="506"/>
      <c r="AD34" s="506"/>
      <c r="AE34" s="506"/>
      <c r="AF34" s="506"/>
      <c r="AG34" s="506"/>
      <c r="AH34" s="506"/>
      <c r="AI34" s="506"/>
      <c r="AJ34" s="506"/>
      <c r="AK34" s="513"/>
    </row>
    <row r="35" spans="1:37" ht="13.5" customHeight="1" x14ac:dyDescent="0.15">
      <c r="B35" s="511"/>
      <c r="C35" s="477" t="s">
        <v>144</v>
      </c>
      <c r="D35" s="478"/>
      <c r="E35" s="478"/>
      <c r="F35" s="478"/>
      <c r="G35" s="478"/>
      <c r="H35" s="478"/>
      <c r="I35" s="478"/>
      <c r="J35" s="478"/>
      <c r="K35" s="478"/>
      <c r="L35" s="478"/>
      <c r="M35" s="490" t="s">
        <v>128</v>
      </c>
      <c r="N35" s="490"/>
      <c r="O35" s="490"/>
      <c r="P35" s="490"/>
      <c r="Q35" s="490"/>
      <c r="R35" s="490"/>
      <c r="S35" s="490"/>
      <c r="T35" s="110" t="s">
        <v>129</v>
      </c>
      <c r="U35" s="491"/>
      <c r="V35" s="491"/>
      <c r="W35" s="491"/>
      <c r="X35" s="110" t="s">
        <v>130</v>
      </c>
      <c r="Y35" s="490"/>
      <c r="Z35" s="490"/>
      <c r="AA35" s="490"/>
      <c r="AB35" s="490"/>
      <c r="AC35" s="490"/>
      <c r="AD35" s="490"/>
      <c r="AE35" s="490"/>
      <c r="AF35" s="490"/>
      <c r="AG35" s="490"/>
      <c r="AH35" s="490"/>
      <c r="AI35" s="490"/>
      <c r="AJ35" s="490"/>
      <c r="AK35" s="492"/>
    </row>
    <row r="36" spans="1:37" ht="14.25" customHeight="1" x14ac:dyDescent="0.15">
      <c r="B36" s="511"/>
      <c r="C36" s="488"/>
      <c r="D36" s="489"/>
      <c r="E36" s="489"/>
      <c r="F36" s="489"/>
      <c r="G36" s="489"/>
      <c r="H36" s="489"/>
      <c r="I36" s="489"/>
      <c r="J36" s="489"/>
      <c r="K36" s="489"/>
      <c r="L36" s="489"/>
      <c r="M36" s="493" t="s">
        <v>131</v>
      </c>
      <c r="N36" s="493"/>
      <c r="O36" s="493"/>
      <c r="P36" s="493"/>
      <c r="Q36" s="313" t="s">
        <v>132</v>
      </c>
      <c r="R36" s="493"/>
      <c r="S36" s="493"/>
      <c r="T36" s="493"/>
      <c r="U36" s="493"/>
      <c r="V36" s="493" t="s">
        <v>546</v>
      </c>
      <c r="W36" s="493"/>
      <c r="X36" s="493"/>
      <c r="Y36" s="493"/>
      <c r="Z36" s="493"/>
      <c r="AA36" s="493"/>
      <c r="AB36" s="493"/>
      <c r="AC36" s="493"/>
      <c r="AD36" s="493"/>
      <c r="AE36" s="493"/>
      <c r="AF36" s="493"/>
      <c r="AG36" s="493"/>
      <c r="AH36" s="493"/>
      <c r="AI36" s="493"/>
      <c r="AJ36" s="493"/>
      <c r="AK36" s="494"/>
    </row>
    <row r="37" spans="1:37" x14ac:dyDescent="0.15">
      <c r="B37" s="512"/>
      <c r="C37" s="483"/>
      <c r="D37" s="484"/>
      <c r="E37" s="484"/>
      <c r="F37" s="484"/>
      <c r="G37" s="484"/>
      <c r="H37" s="484"/>
      <c r="I37" s="484"/>
      <c r="J37" s="484"/>
      <c r="K37" s="484"/>
      <c r="L37" s="484"/>
      <c r="M37" s="495"/>
      <c r="N37" s="495"/>
      <c r="O37" s="495"/>
      <c r="P37" s="495"/>
      <c r="Q37" s="495"/>
      <c r="R37" s="495"/>
      <c r="S37" s="495"/>
      <c r="T37" s="495"/>
      <c r="U37" s="495"/>
      <c r="V37" s="495"/>
      <c r="W37" s="495"/>
      <c r="X37" s="495"/>
      <c r="Y37" s="495"/>
      <c r="Z37" s="495"/>
      <c r="AA37" s="495"/>
      <c r="AB37" s="495"/>
      <c r="AC37" s="495"/>
      <c r="AD37" s="495"/>
      <c r="AE37" s="495"/>
      <c r="AF37" s="495"/>
      <c r="AG37" s="495"/>
      <c r="AH37" s="495"/>
      <c r="AI37" s="495"/>
      <c r="AJ37" s="495"/>
      <c r="AK37" s="496"/>
    </row>
    <row r="38" spans="1:37" ht="13.5" customHeight="1" x14ac:dyDescent="0.15">
      <c r="B38" s="520" t="s">
        <v>179</v>
      </c>
      <c r="C38" s="521" t="s">
        <v>145</v>
      </c>
      <c r="D38" s="522"/>
      <c r="E38" s="522"/>
      <c r="F38" s="522"/>
      <c r="G38" s="522"/>
      <c r="H38" s="522"/>
      <c r="I38" s="522"/>
      <c r="J38" s="522"/>
      <c r="K38" s="522"/>
      <c r="L38" s="522"/>
      <c r="M38" s="525" t="s">
        <v>146</v>
      </c>
      <c r="N38" s="504"/>
      <c r="O38" s="309" t="s">
        <v>204</v>
      </c>
      <c r="P38" s="47"/>
      <c r="Q38" s="310"/>
      <c r="R38" s="471" t="s">
        <v>147</v>
      </c>
      <c r="S38" s="472"/>
      <c r="T38" s="472"/>
      <c r="U38" s="472"/>
      <c r="V38" s="472"/>
      <c r="W38" s="472"/>
      <c r="X38" s="472"/>
      <c r="Y38" s="472"/>
      <c r="Z38" s="473"/>
      <c r="AA38" s="531" t="s">
        <v>148</v>
      </c>
      <c r="AB38" s="532"/>
      <c r="AC38" s="532"/>
      <c r="AD38" s="533"/>
      <c r="AE38" s="507" t="s">
        <v>149</v>
      </c>
      <c r="AF38" s="508"/>
      <c r="AG38" s="534"/>
      <c r="AH38" s="534"/>
      <c r="AI38" s="548" t="s">
        <v>205</v>
      </c>
      <c r="AJ38" s="549"/>
      <c r="AK38" s="550"/>
    </row>
    <row r="39" spans="1:37" ht="14.25" customHeight="1" x14ac:dyDescent="0.15">
      <c r="A39" s="116"/>
      <c r="B39" s="511"/>
      <c r="C39" s="523"/>
      <c r="D39" s="524"/>
      <c r="E39" s="524"/>
      <c r="F39" s="524"/>
      <c r="G39" s="524"/>
      <c r="H39" s="524"/>
      <c r="I39" s="524"/>
      <c r="J39" s="524"/>
      <c r="K39" s="524"/>
      <c r="L39" s="524"/>
      <c r="M39" s="526"/>
      <c r="N39" s="527"/>
      <c r="O39" s="54" t="s">
        <v>182</v>
      </c>
      <c r="P39" s="51"/>
      <c r="Q39" s="52"/>
      <c r="R39" s="528"/>
      <c r="S39" s="529"/>
      <c r="T39" s="529"/>
      <c r="U39" s="529"/>
      <c r="V39" s="529"/>
      <c r="W39" s="529"/>
      <c r="X39" s="529"/>
      <c r="Y39" s="529"/>
      <c r="Z39" s="530"/>
      <c r="AA39" s="55" t="s">
        <v>150</v>
      </c>
      <c r="AB39" s="14"/>
      <c r="AC39" s="14"/>
      <c r="AD39" s="14"/>
      <c r="AE39" s="551" t="s">
        <v>151</v>
      </c>
      <c r="AF39" s="552"/>
      <c r="AG39" s="552"/>
      <c r="AH39" s="552"/>
      <c r="AI39" s="551" t="s">
        <v>183</v>
      </c>
      <c r="AJ39" s="552"/>
      <c r="AK39" s="553"/>
    </row>
    <row r="40" spans="1:37" ht="14.25" customHeight="1" x14ac:dyDescent="0.15">
      <c r="B40" s="511"/>
      <c r="C40" s="475" t="s">
        <v>206</v>
      </c>
      <c r="D40" s="68"/>
      <c r="E40" s="538" t="s">
        <v>207</v>
      </c>
      <c r="F40" s="538"/>
      <c r="G40" s="538"/>
      <c r="H40" s="538"/>
      <c r="I40" s="538"/>
      <c r="J40" s="538"/>
      <c r="K40" s="538"/>
      <c r="L40" s="538"/>
      <c r="M40" s="525"/>
      <c r="N40" s="540"/>
      <c r="O40" s="545"/>
      <c r="P40" s="546"/>
      <c r="Q40" s="547"/>
      <c r="R40" s="117" t="s">
        <v>6</v>
      </c>
      <c r="S40" s="541" t="s">
        <v>152</v>
      </c>
      <c r="T40" s="541"/>
      <c r="U40" s="118" t="s">
        <v>6</v>
      </c>
      <c r="V40" s="541" t="s">
        <v>153</v>
      </c>
      <c r="W40" s="541"/>
      <c r="X40" s="118" t="s">
        <v>6</v>
      </c>
      <c r="Y40" s="541" t="s">
        <v>154</v>
      </c>
      <c r="Z40" s="542"/>
      <c r="AA40" s="535"/>
      <c r="AB40" s="536"/>
      <c r="AC40" s="536"/>
      <c r="AD40" s="537"/>
      <c r="AE40" s="535"/>
      <c r="AF40" s="536"/>
      <c r="AG40" s="536"/>
      <c r="AH40" s="537"/>
      <c r="AI40" s="117" t="s">
        <v>6</v>
      </c>
      <c r="AJ40" s="541" t="s">
        <v>208</v>
      </c>
      <c r="AK40" s="542"/>
    </row>
    <row r="41" spans="1:37" ht="14.25" customHeight="1" x14ac:dyDescent="0.15">
      <c r="B41" s="511"/>
      <c r="C41" s="475"/>
      <c r="D41" s="68"/>
      <c r="E41" s="538" t="s">
        <v>209</v>
      </c>
      <c r="F41" s="539"/>
      <c r="G41" s="539"/>
      <c r="H41" s="539"/>
      <c r="I41" s="539"/>
      <c r="J41" s="539"/>
      <c r="K41" s="539"/>
      <c r="L41" s="539"/>
      <c r="M41" s="525"/>
      <c r="N41" s="540"/>
      <c r="O41" s="545"/>
      <c r="P41" s="546"/>
      <c r="Q41" s="547"/>
      <c r="R41" s="117" t="s">
        <v>6</v>
      </c>
      <c r="S41" s="541" t="s">
        <v>152</v>
      </c>
      <c r="T41" s="541"/>
      <c r="U41" s="118" t="s">
        <v>6</v>
      </c>
      <c r="V41" s="541" t="s">
        <v>153</v>
      </c>
      <c r="W41" s="541"/>
      <c r="X41" s="118" t="s">
        <v>6</v>
      </c>
      <c r="Y41" s="541" t="s">
        <v>154</v>
      </c>
      <c r="Z41" s="542"/>
      <c r="AA41" s="535"/>
      <c r="AB41" s="536"/>
      <c r="AC41" s="536"/>
      <c r="AD41" s="537"/>
      <c r="AE41" s="535"/>
      <c r="AF41" s="536"/>
      <c r="AG41" s="536"/>
      <c r="AH41" s="537"/>
      <c r="AI41" s="117" t="s">
        <v>6</v>
      </c>
      <c r="AJ41" s="541" t="s">
        <v>208</v>
      </c>
      <c r="AK41" s="542"/>
    </row>
    <row r="42" spans="1:37" ht="14.25" customHeight="1" x14ac:dyDescent="0.15">
      <c r="B42" s="511"/>
      <c r="C42" s="475"/>
      <c r="D42" s="68"/>
      <c r="E42" s="538" t="s">
        <v>210</v>
      </c>
      <c r="F42" s="539"/>
      <c r="G42" s="539"/>
      <c r="H42" s="539"/>
      <c r="I42" s="539"/>
      <c r="J42" s="539"/>
      <c r="K42" s="539"/>
      <c r="L42" s="539"/>
      <c r="M42" s="525"/>
      <c r="N42" s="540"/>
      <c r="O42" s="545"/>
      <c r="P42" s="546"/>
      <c r="Q42" s="547"/>
      <c r="R42" s="117" t="s">
        <v>6</v>
      </c>
      <c r="S42" s="541" t="s">
        <v>152</v>
      </c>
      <c r="T42" s="541"/>
      <c r="U42" s="118" t="s">
        <v>6</v>
      </c>
      <c r="V42" s="541" t="s">
        <v>153</v>
      </c>
      <c r="W42" s="541"/>
      <c r="X42" s="118" t="s">
        <v>6</v>
      </c>
      <c r="Y42" s="541" t="s">
        <v>154</v>
      </c>
      <c r="Z42" s="542"/>
      <c r="AA42" s="535"/>
      <c r="AB42" s="536"/>
      <c r="AC42" s="536"/>
      <c r="AD42" s="537"/>
      <c r="AE42" s="535"/>
      <c r="AF42" s="536"/>
      <c r="AG42" s="536"/>
      <c r="AH42" s="537"/>
      <c r="AI42" s="117" t="s">
        <v>6</v>
      </c>
      <c r="AJ42" s="541" t="s">
        <v>208</v>
      </c>
      <c r="AK42" s="542"/>
    </row>
    <row r="43" spans="1:37" ht="14.25" customHeight="1" x14ac:dyDescent="0.15">
      <c r="B43" s="511"/>
      <c r="C43" s="475"/>
      <c r="D43" s="68"/>
      <c r="E43" s="538" t="s">
        <v>211</v>
      </c>
      <c r="F43" s="539"/>
      <c r="G43" s="539"/>
      <c r="H43" s="539"/>
      <c r="I43" s="539"/>
      <c r="J43" s="539"/>
      <c r="K43" s="539"/>
      <c r="L43" s="539"/>
      <c r="M43" s="525"/>
      <c r="N43" s="540"/>
      <c r="O43" s="545"/>
      <c r="P43" s="546"/>
      <c r="Q43" s="547"/>
      <c r="R43" s="117" t="s">
        <v>6</v>
      </c>
      <c r="S43" s="541" t="s">
        <v>152</v>
      </c>
      <c r="T43" s="541"/>
      <c r="U43" s="118" t="s">
        <v>6</v>
      </c>
      <c r="V43" s="541" t="s">
        <v>153</v>
      </c>
      <c r="W43" s="541"/>
      <c r="X43" s="118" t="s">
        <v>6</v>
      </c>
      <c r="Y43" s="541" t="s">
        <v>154</v>
      </c>
      <c r="Z43" s="542"/>
      <c r="AA43" s="535"/>
      <c r="AB43" s="536"/>
      <c r="AC43" s="536"/>
      <c r="AD43" s="537"/>
      <c r="AE43" s="535"/>
      <c r="AF43" s="536"/>
      <c r="AG43" s="536"/>
      <c r="AH43" s="537"/>
      <c r="AI43" s="117" t="s">
        <v>6</v>
      </c>
      <c r="AJ43" s="541" t="s">
        <v>208</v>
      </c>
      <c r="AK43" s="542"/>
    </row>
    <row r="44" spans="1:37" ht="14.25" customHeight="1" x14ac:dyDescent="0.15">
      <c r="B44" s="511"/>
      <c r="C44" s="475"/>
      <c r="D44" s="68"/>
      <c r="E44" s="538" t="s">
        <v>80</v>
      </c>
      <c r="F44" s="539"/>
      <c r="G44" s="539"/>
      <c r="H44" s="539"/>
      <c r="I44" s="539"/>
      <c r="J44" s="539"/>
      <c r="K44" s="539"/>
      <c r="L44" s="539"/>
      <c r="M44" s="525"/>
      <c r="N44" s="540"/>
      <c r="O44" s="545"/>
      <c r="P44" s="546"/>
      <c r="Q44" s="547"/>
      <c r="R44" s="117" t="s">
        <v>6</v>
      </c>
      <c r="S44" s="541" t="s">
        <v>152</v>
      </c>
      <c r="T44" s="541"/>
      <c r="U44" s="118" t="s">
        <v>6</v>
      </c>
      <c r="V44" s="541" t="s">
        <v>153</v>
      </c>
      <c r="W44" s="541"/>
      <c r="X44" s="118" t="s">
        <v>6</v>
      </c>
      <c r="Y44" s="541" t="s">
        <v>154</v>
      </c>
      <c r="Z44" s="542"/>
      <c r="AA44" s="535"/>
      <c r="AB44" s="536"/>
      <c r="AC44" s="536"/>
      <c r="AD44" s="537"/>
      <c r="AE44" s="535"/>
      <c r="AF44" s="536"/>
      <c r="AG44" s="536"/>
      <c r="AH44" s="537"/>
      <c r="AI44" s="117" t="s">
        <v>6</v>
      </c>
      <c r="AJ44" s="541" t="s">
        <v>208</v>
      </c>
      <c r="AK44" s="542"/>
    </row>
    <row r="45" spans="1:37" ht="14.25" customHeight="1" x14ac:dyDescent="0.15">
      <c r="B45" s="511"/>
      <c r="C45" s="475"/>
      <c r="D45" s="68"/>
      <c r="E45" s="543" t="s">
        <v>212</v>
      </c>
      <c r="F45" s="544"/>
      <c r="G45" s="544"/>
      <c r="H45" s="544"/>
      <c r="I45" s="544"/>
      <c r="J45" s="544"/>
      <c r="K45" s="544"/>
      <c r="L45" s="544"/>
      <c r="M45" s="525"/>
      <c r="N45" s="540"/>
      <c r="O45" s="545"/>
      <c r="P45" s="546"/>
      <c r="Q45" s="547"/>
      <c r="R45" s="117" t="s">
        <v>6</v>
      </c>
      <c r="S45" s="541" t="s">
        <v>152</v>
      </c>
      <c r="T45" s="541"/>
      <c r="U45" s="118" t="s">
        <v>6</v>
      </c>
      <c r="V45" s="541" t="s">
        <v>153</v>
      </c>
      <c r="W45" s="541"/>
      <c r="X45" s="118" t="s">
        <v>6</v>
      </c>
      <c r="Y45" s="541" t="s">
        <v>154</v>
      </c>
      <c r="Z45" s="542"/>
      <c r="AA45" s="535"/>
      <c r="AB45" s="536"/>
      <c r="AC45" s="536"/>
      <c r="AD45" s="537"/>
      <c r="AE45" s="535"/>
      <c r="AF45" s="536"/>
      <c r="AG45" s="536"/>
      <c r="AH45" s="537"/>
      <c r="AI45" s="117" t="s">
        <v>6</v>
      </c>
      <c r="AJ45" s="541" t="s">
        <v>208</v>
      </c>
      <c r="AK45" s="542"/>
    </row>
    <row r="46" spans="1:37" ht="14.25" customHeight="1" x14ac:dyDescent="0.15">
      <c r="B46" s="511"/>
      <c r="C46" s="475"/>
      <c r="D46" s="68"/>
      <c r="E46" s="554" t="s">
        <v>213</v>
      </c>
      <c r="F46" s="555"/>
      <c r="G46" s="555"/>
      <c r="H46" s="555"/>
      <c r="I46" s="555"/>
      <c r="J46" s="555"/>
      <c r="K46" s="555"/>
      <c r="L46" s="555"/>
      <c r="M46" s="525"/>
      <c r="N46" s="540"/>
      <c r="O46" s="545"/>
      <c r="P46" s="546"/>
      <c r="Q46" s="547"/>
      <c r="R46" s="117" t="s">
        <v>6</v>
      </c>
      <c r="S46" s="541" t="s">
        <v>152</v>
      </c>
      <c r="T46" s="541"/>
      <c r="U46" s="118" t="s">
        <v>6</v>
      </c>
      <c r="V46" s="541" t="s">
        <v>153</v>
      </c>
      <c r="W46" s="541"/>
      <c r="X46" s="118" t="s">
        <v>6</v>
      </c>
      <c r="Y46" s="541" t="s">
        <v>154</v>
      </c>
      <c r="Z46" s="542"/>
      <c r="AA46" s="535"/>
      <c r="AB46" s="536"/>
      <c r="AC46" s="536"/>
      <c r="AD46" s="537"/>
      <c r="AE46" s="535"/>
      <c r="AF46" s="536"/>
      <c r="AG46" s="536"/>
      <c r="AH46" s="537"/>
      <c r="AI46" s="117" t="s">
        <v>6</v>
      </c>
      <c r="AJ46" s="541" t="s">
        <v>208</v>
      </c>
      <c r="AK46" s="542"/>
    </row>
    <row r="47" spans="1:37" ht="14.25" customHeight="1" x14ac:dyDescent="0.15">
      <c r="B47" s="511"/>
      <c r="C47" s="475"/>
      <c r="D47" s="69"/>
      <c r="E47" s="554" t="s">
        <v>214</v>
      </c>
      <c r="F47" s="556"/>
      <c r="G47" s="556"/>
      <c r="H47" s="556"/>
      <c r="I47" s="556"/>
      <c r="J47" s="556"/>
      <c r="K47" s="556"/>
      <c r="L47" s="556"/>
      <c r="M47" s="525"/>
      <c r="N47" s="540"/>
      <c r="O47" s="545"/>
      <c r="P47" s="546"/>
      <c r="Q47" s="547"/>
      <c r="R47" s="117" t="s">
        <v>6</v>
      </c>
      <c r="S47" s="541" t="s">
        <v>152</v>
      </c>
      <c r="T47" s="541"/>
      <c r="U47" s="118" t="s">
        <v>6</v>
      </c>
      <c r="V47" s="541" t="s">
        <v>153</v>
      </c>
      <c r="W47" s="541"/>
      <c r="X47" s="118" t="s">
        <v>6</v>
      </c>
      <c r="Y47" s="541" t="s">
        <v>154</v>
      </c>
      <c r="Z47" s="542"/>
      <c r="AA47" s="535"/>
      <c r="AB47" s="536"/>
      <c r="AC47" s="536"/>
      <c r="AD47" s="537"/>
      <c r="AE47" s="535"/>
      <c r="AF47" s="536"/>
      <c r="AG47" s="536"/>
      <c r="AH47" s="537"/>
      <c r="AI47" s="117" t="s">
        <v>6</v>
      </c>
      <c r="AJ47" s="541" t="s">
        <v>208</v>
      </c>
      <c r="AK47" s="542"/>
    </row>
    <row r="48" spans="1:37" ht="14.25" customHeight="1" x14ac:dyDescent="0.15">
      <c r="B48" s="511"/>
      <c r="C48" s="475"/>
      <c r="D48" s="69"/>
      <c r="E48" s="559" t="s">
        <v>215</v>
      </c>
      <c r="F48" s="560"/>
      <c r="G48" s="560"/>
      <c r="H48" s="560"/>
      <c r="I48" s="560"/>
      <c r="J48" s="560"/>
      <c r="K48" s="560"/>
      <c r="L48" s="560"/>
      <c r="M48" s="525"/>
      <c r="N48" s="540"/>
      <c r="O48" s="545"/>
      <c r="P48" s="546"/>
      <c r="Q48" s="547"/>
      <c r="R48" s="117" t="s">
        <v>6</v>
      </c>
      <c r="S48" s="541" t="s">
        <v>152</v>
      </c>
      <c r="T48" s="541"/>
      <c r="U48" s="118" t="s">
        <v>6</v>
      </c>
      <c r="V48" s="541" t="s">
        <v>153</v>
      </c>
      <c r="W48" s="541"/>
      <c r="X48" s="118" t="s">
        <v>6</v>
      </c>
      <c r="Y48" s="541" t="s">
        <v>154</v>
      </c>
      <c r="Z48" s="542"/>
      <c r="AA48" s="535"/>
      <c r="AB48" s="536"/>
      <c r="AC48" s="536"/>
      <c r="AD48" s="537"/>
      <c r="AE48" s="535"/>
      <c r="AF48" s="536"/>
      <c r="AG48" s="536"/>
      <c r="AH48" s="537"/>
      <c r="AI48" s="117" t="s">
        <v>6</v>
      </c>
      <c r="AJ48" s="541" t="s">
        <v>208</v>
      </c>
      <c r="AK48" s="542"/>
    </row>
    <row r="49" spans="2:37" ht="14.25" customHeight="1" thickBot="1" x14ac:dyDescent="0.2">
      <c r="B49" s="511"/>
      <c r="C49" s="475"/>
      <c r="D49" s="69"/>
      <c r="E49" s="557" t="s">
        <v>216</v>
      </c>
      <c r="F49" s="558"/>
      <c r="G49" s="558"/>
      <c r="H49" s="558"/>
      <c r="I49" s="558"/>
      <c r="J49" s="558"/>
      <c r="K49" s="558"/>
      <c r="L49" s="558"/>
      <c r="M49" s="525"/>
      <c r="N49" s="540"/>
      <c r="O49" s="545"/>
      <c r="P49" s="546"/>
      <c r="Q49" s="547"/>
      <c r="R49" s="117" t="s">
        <v>6</v>
      </c>
      <c r="S49" s="541" t="s">
        <v>152</v>
      </c>
      <c r="T49" s="541"/>
      <c r="U49" s="118" t="s">
        <v>6</v>
      </c>
      <c r="V49" s="541" t="s">
        <v>153</v>
      </c>
      <c r="W49" s="541"/>
      <c r="X49" s="118" t="s">
        <v>6</v>
      </c>
      <c r="Y49" s="541" t="s">
        <v>154</v>
      </c>
      <c r="Z49" s="542"/>
      <c r="AA49" s="535"/>
      <c r="AB49" s="536"/>
      <c r="AC49" s="536"/>
      <c r="AD49" s="537"/>
      <c r="AE49" s="535"/>
      <c r="AF49" s="536"/>
      <c r="AG49" s="536"/>
      <c r="AH49" s="537"/>
      <c r="AI49" s="117" t="s">
        <v>6</v>
      </c>
      <c r="AJ49" s="541" t="s">
        <v>208</v>
      </c>
      <c r="AK49" s="542"/>
    </row>
    <row r="50" spans="2:37" ht="14.25" customHeight="1" thickTop="1" x14ac:dyDescent="0.15">
      <c r="B50" s="511"/>
      <c r="C50" s="475"/>
      <c r="D50" s="71"/>
      <c r="E50" s="561" t="s">
        <v>217</v>
      </c>
      <c r="F50" s="561"/>
      <c r="G50" s="561"/>
      <c r="H50" s="561"/>
      <c r="I50" s="561"/>
      <c r="J50" s="561"/>
      <c r="K50" s="561"/>
      <c r="L50" s="561"/>
      <c r="M50" s="525"/>
      <c r="N50" s="540"/>
      <c r="O50" s="545"/>
      <c r="P50" s="546"/>
      <c r="Q50" s="547"/>
      <c r="R50" s="117" t="s">
        <v>6</v>
      </c>
      <c r="S50" s="541" t="s">
        <v>152</v>
      </c>
      <c r="T50" s="541"/>
      <c r="U50" s="118" t="s">
        <v>6</v>
      </c>
      <c r="V50" s="541" t="s">
        <v>153</v>
      </c>
      <c r="W50" s="541"/>
      <c r="X50" s="118" t="s">
        <v>6</v>
      </c>
      <c r="Y50" s="541" t="s">
        <v>154</v>
      </c>
      <c r="Z50" s="542"/>
      <c r="AA50" s="535"/>
      <c r="AB50" s="536"/>
      <c r="AC50" s="536"/>
      <c r="AD50" s="537"/>
      <c r="AE50" s="535"/>
      <c r="AF50" s="536"/>
      <c r="AG50" s="536"/>
      <c r="AH50" s="537"/>
      <c r="AI50" s="117" t="s">
        <v>6</v>
      </c>
      <c r="AJ50" s="541" t="s">
        <v>208</v>
      </c>
      <c r="AK50" s="542"/>
    </row>
    <row r="51" spans="2:37" ht="14.25" customHeight="1" x14ac:dyDescent="0.15">
      <c r="B51" s="511"/>
      <c r="C51" s="475"/>
      <c r="D51" s="68"/>
      <c r="E51" s="543" t="s">
        <v>218</v>
      </c>
      <c r="F51" s="544"/>
      <c r="G51" s="544"/>
      <c r="H51" s="544"/>
      <c r="I51" s="544"/>
      <c r="J51" s="544"/>
      <c r="K51" s="544"/>
      <c r="L51" s="544"/>
      <c r="M51" s="525"/>
      <c r="N51" s="540"/>
      <c r="O51" s="545"/>
      <c r="P51" s="546"/>
      <c r="Q51" s="547"/>
      <c r="R51" s="117" t="s">
        <v>6</v>
      </c>
      <c r="S51" s="541" t="s">
        <v>152</v>
      </c>
      <c r="T51" s="541"/>
      <c r="U51" s="118" t="s">
        <v>6</v>
      </c>
      <c r="V51" s="541" t="s">
        <v>153</v>
      </c>
      <c r="W51" s="541"/>
      <c r="X51" s="118" t="s">
        <v>6</v>
      </c>
      <c r="Y51" s="541" t="s">
        <v>154</v>
      </c>
      <c r="Z51" s="542"/>
      <c r="AA51" s="535"/>
      <c r="AB51" s="536"/>
      <c r="AC51" s="536"/>
      <c r="AD51" s="537"/>
      <c r="AE51" s="535"/>
      <c r="AF51" s="536"/>
      <c r="AG51" s="536"/>
      <c r="AH51" s="537"/>
      <c r="AI51" s="117" t="s">
        <v>6</v>
      </c>
      <c r="AJ51" s="541" t="s">
        <v>208</v>
      </c>
      <c r="AK51" s="542"/>
    </row>
    <row r="52" spans="2:37" ht="14.25" customHeight="1" x14ac:dyDescent="0.15">
      <c r="B52" s="511"/>
      <c r="C52" s="476"/>
      <c r="D52" s="68"/>
      <c r="E52" s="543" t="s">
        <v>219</v>
      </c>
      <c r="F52" s="544"/>
      <c r="G52" s="544"/>
      <c r="H52" s="544"/>
      <c r="I52" s="544"/>
      <c r="J52" s="544"/>
      <c r="K52" s="544"/>
      <c r="L52" s="544"/>
      <c r="M52" s="525"/>
      <c r="N52" s="540"/>
      <c r="O52" s="545"/>
      <c r="P52" s="546"/>
      <c r="Q52" s="547"/>
      <c r="R52" s="117" t="s">
        <v>6</v>
      </c>
      <c r="S52" s="541" t="s">
        <v>152</v>
      </c>
      <c r="T52" s="541"/>
      <c r="U52" s="118" t="s">
        <v>6</v>
      </c>
      <c r="V52" s="541" t="s">
        <v>153</v>
      </c>
      <c r="W52" s="541"/>
      <c r="X52" s="118" t="s">
        <v>6</v>
      </c>
      <c r="Y52" s="541" t="s">
        <v>154</v>
      </c>
      <c r="Z52" s="542"/>
      <c r="AA52" s="535"/>
      <c r="AB52" s="536"/>
      <c r="AC52" s="536"/>
      <c r="AD52" s="537"/>
      <c r="AE52" s="535"/>
      <c r="AF52" s="536"/>
      <c r="AG52" s="536"/>
      <c r="AH52" s="537"/>
      <c r="AI52" s="117" t="s">
        <v>6</v>
      </c>
      <c r="AJ52" s="541" t="s">
        <v>208</v>
      </c>
      <c r="AK52" s="542"/>
    </row>
    <row r="53" spans="2:37" ht="14.25" customHeight="1" x14ac:dyDescent="0.15">
      <c r="B53" s="119"/>
      <c r="C53" s="505" t="s">
        <v>220</v>
      </c>
      <c r="D53" s="506"/>
      <c r="E53" s="506"/>
      <c r="F53" s="506"/>
      <c r="G53" s="506"/>
      <c r="H53" s="506"/>
      <c r="I53" s="506"/>
      <c r="J53" s="506"/>
      <c r="K53" s="506"/>
      <c r="L53" s="506"/>
      <c r="M53" s="525"/>
      <c r="N53" s="540"/>
      <c r="O53" s="545"/>
      <c r="P53" s="546"/>
      <c r="Q53" s="547"/>
      <c r="R53" s="117" t="s">
        <v>6</v>
      </c>
      <c r="S53" s="541" t="s">
        <v>152</v>
      </c>
      <c r="T53" s="541"/>
      <c r="U53" s="118" t="s">
        <v>6</v>
      </c>
      <c r="V53" s="541" t="s">
        <v>153</v>
      </c>
      <c r="W53" s="541"/>
      <c r="X53" s="118" t="s">
        <v>6</v>
      </c>
      <c r="Y53" s="541" t="s">
        <v>154</v>
      </c>
      <c r="Z53" s="542"/>
      <c r="AA53" s="535"/>
      <c r="AB53" s="536"/>
      <c r="AC53" s="536"/>
      <c r="AD53" s="537"/>
      <c r="AE53" s="535"/>
      <c r="AF53" s="536"/>
      <c r="AG53" s="536"/>
      <c r="AH53" s="537"/>
      <c r="AI53" s="562"/>
      <c r="AJ53" s="563"/>
      <c r="AK53" s="564"/>
    </row>
    <row r="54" spans="2:37" ht="14.25" customHeight="1" x14ac:dyDescent="0.15">
      <c r="B54" s="119"/>
      <c r="C54" s="505" t="s">
        <v>221</v>
      </c>
      <c r="D54" s="506"/>
      <c r="E54" s="506"/>
      <c r="F54" s="506"/>
      <c r="G54" s="506"/>
      <c r="H54" s="506"/>
      <c r="I54" s="506"/>
      <c r="J54" s="506"/>
      <c r="K54" s="506"/>
      <c r="L54" s="506"/>
      <c r="M54" s="525"/>
      <c r="N54" s="540"/>
      <c r="O54" s="545"/>
      <c r="P54" s="546"/>
      <c r="Q54" s="547"/>
      <c r="R54" s="117" t="s">
        <v>6</v>
      </c>
      <c r="S54" s="541" t="s">
        <v>152</v>
      </c>
      <c r="T54" s="541"/>
      <c r="U54" s="118" t="s">
        <v>6</v>
      </c>
      <c r="V54" s="541" t="s">
        <v>153</v>
      </c>
      <c r="W54" s="541"/>
      <c r="X54" s="118" t="s">
        <v>6</v>
      </c>
      <c r="Y54" s="541" t="s">
        <v>154</v>
      </c>
      <c r="Z54" s="542"/>
      <c r="AA54" s="535"/>
      <c r="AB54" s="536"/>
      <c r="AC54" s="536"/>
      <c r="AD54" s="537"/>
      <c r="AE54" s="535"/>
      <c r="AF54" s="536"/>
      <c r="AG54" s="536"/>
      <c r="AH54" s="537"/>
      <c r="AI54" s="562"/>
      <c r="AJ54" s="563"/>
      <c r="AK54" s="564"/>
    </row>
    <row r="55" spans="2:37" ht="14.25" customHeight="1" x14ac:dyDescent="0.15">
      <c r="B55" s="575" t="s">
        <v>222</v>
      </c>
      <c r="C55" s="554"/>
      <c r="D55" s="554"/>
      <c r="E55" s="554"/>
      <c r="F55" s="554"/>
      <c r="G55" s="554"/>
      <c r="H55" s="554"/>
      <c r="I55" s="554"/>
      <c r="J55" s="554"/>
      <c r="K55" s="576"/>
      <c r="L55" s="61"/>
      <c r="M55" s="175"/>
      <c r="N55" s="175"/>
      <c r="O55" s="175"/>
      <c r="P55" s="175"/>
      <c r="Q55" s="175"/>
      <c r="R55" s="169"/>
      <c r="S55" s="169"/>
      <c r="T55" s="169"/>
      <c r="U55" s="170"/>
      <c r="V55" s="216"/>
      <c r="W55" s="1"/>
      <c r="X55" s="1"/>
      <c r="Y55" s="1"/>
      <c r="Z55" s="1"/>
      <c r="AA55" s="1"/>
      <c r="AB55" s="168"/>
      <c r="AC55" s="168"/>
      <c r="AD55" s="168"/>
      <c r="AJ55" s="14"/>
      <c r="AK55" s="17"/>
    </row>
    <row r="56" spans="2:37" ht="14.25" customHeight="1" x14ac:dyDescent="0.15">
      <c r="B56" s="577" t="s">
        <v>223</v>
      </c>
      <c r="C56" s="577"/>
      <c r="D56" s="577"/>
      <c r="E56" s="577"/>
      <c r="F56" s="577"/>
      <c r="G56" s="577"/>
      <c r="H56" s="577"/>
      <c r="I56" s="577"/>
      <c r="J56" s="577"/>
      <c r="K56" s="578"/>
      <c r="L56" s="579"/>
      <c r="M56" s="580"/>
      <c r="N56" s="580"/>
      <c r="O56" s="580"/>
      <c r="P56" s="580"/>
      <c r="Q56" s="580"/>
      <c r="R56" s="580"/>
      <c r="S56" s="580"/>
      <c r="T56" s="580"/>
      <c r="U56" s="580"/>
      <c r="V56" s="580"/>
      <c r="W56" s="580"/>
      <c r="X56" s="580"/>
      <c r="Y56" s="580"/>
      <c r="Z56" s="580"/>
      <c r="AA56" s="580"/>
      <c r="AB56" s="580"/>
      <c r="AC56" s="580"/>
      <c r="AD56" s="580"/>
      <c r="AE56" s="580"/>
      <c r="AF56" s="580"/>
      <c r="AG56" s="580"/>
      <c r="AH56" s="580"/>
      <c r="AI56" s="580"/>
      <c r="AJ56" s="580"/>
      <c r="AK56" s="581"/>
    </row>
    <row r="57" spans="2:37" ht="14.25" customHeight="1" x14ac:dyDescent="0.15">
      <c r="B57" s="565" t="s">
        <v>158</v>
      </c>
      <c r="C57" s="565"/>
      <c r="D57" s="565"/>
      <c r="E57" s="565"/>
      <c r="F57" s="565"/>
      <c r="G57" s="565"/>
      <c r="H57" s="565"/>
      <c r="I57" s="565"/>
      <c r="J57" s="565"/>
      <c r="K57" s="565"/>
      <c r="L57" s="174"/>
      <c r="M57" s="175"/>
      <c r="N57" s="175"/>
      <c r="O57" s="175"/>
      <c r="P57" s="175"/>
      <c r="Q57" s="175"/>
      <c r="R57" s="169"/>
      <c r="S57" s="169"/>
      <c r="T57" s="169"/>
      <c r="U57" s="170"/>
      <c r="V57" s="216" t="s">
        <v>187</v>
      </c>
      <c r="W57" s="1"/>
      <c r="X57" s="1"/>
      <c r="Y57" s="1"/>
      <c r="Z57" s="1"/>
      <c r="AA57" s="1"/>
      <c r="AB57" s="168"/>
      <c r="AC57" s="168"/>
      <c r="AD57" s="168"/>
      <c r="AJ57" s="14"/>
      <c r="AK57" s="17"/>
    </row>
    <row r="58" spans="2:37" ht="14.25" customHeight="1" x14ac:dyDescent="0.15">
      <c r="B58" s="575" t="s">
        <v>188</v>
      </c>
      <c r="C58" s="554"/>
      <c r="D58" s="554"/>
      <c r="E58" s="554"/>
      <c r="F58" s="554"/>
      <c r="G58" s="554"/>
      <c r="H58" s="554"/>
      <c r="I58" s="554"/>
      <c r="J58" s="554"/>
      <c r="K58" s="554"/>
      <c r="L58" s="497"/>
      <c r="M58" s="498"/>
      <c r="N58" s="498"/>
      <c r="O58" s="498"/>
      <c r="P58" s="498"/>
      <c r="Q58" s="498"/>
      <c r="R58" s="498"/>
      <c r="S58" s="498"/>
      <c r="T58" s="498"/>
      <c r="U58" s="498"/>
      <c r="V58" s="498"/>
      <c r="W58" s="498"/>
      <c r="X58" s="498"/>
      <c r="Y58" s="498"/>
      <c r="Z58" s="498"/>
      <c r="AA58" s="498"/>
      <c r="AB58" s="498"/>
      <c r="AC58" s="498"/>
      <c r="AD58" s="498"/>
      <c r="AE58" s="498"/>
      <c r="AF58" s="498"/>
      <c r="AG58" s="498"/>
      <c r="AH58" s="498"/>
      <c r="AI58" s="498"/>
      <c r="AJ58" s="498"/>
      <c r="AK58" s="582"/>
    </row>
    <row r="59" spans="2:37" ht="14.25" customHeight="1" x14ac:dyDescent="0.15">
      <c r="B59" s="531" t="s">
        <v>159</v>
      </c>
      <c r="C59" s="532"/>
      <c r="D59" s="532"/>
      <c r="E59" s="532"/>
      <c r="F59" s="532"/>
      <c r="G59" s="532"/>
      <c r="H59" s="532"/>
      <c r="I59" s="532"/>
      <c r="J59" s="532"/>
      <c r="K59" s="532"/>
      <c r="L59" s="567"/>
      <c r="M59" s="567"/>
      <c r="N59" s="567"/>
      <c r="O59" s="171"/>
      <c r="P59" s="172"/>
      <c r="Q59" s="173"/>
      <c r="R59" s="173"/>
      <c r="S59" s="173"/>
      <c r="T59" s="173"/>
      <c r="U59" s="169"/>
      <c r="V59" s="216"/>
      <c r="W59" s="1"/>
      <c r="X59" s="1"/>
      <c r="Y59" s="1"/>
      <c r="Z59" s="1"/>
      <c r="AA59" s="1"/>
      <c r="AB59" s="168"/>
      <c r="AC59" s="168"/>
      <c r="AD59" s="168"/>
      <c r="AJ59" s="14"/>
      <c r="AK59" s="17"/>
    </row>
    <row r="60" spans="2:37" ht="14.25" customHeight="1" x14ac:dyDescent="0.15">
      <c r="B60" s="474" t="s">
        <v>160</v>
      </c>
      <c r="C60" s="502" t="s">
        <v>161</v>
      </c>
      <c r="D60" s="503"/>
      <c r="E60" s="503"/>
      <c r="F60" s="503"/>
      <c r="G60" s="503"/>
      <c r="H60" s="503"/>
      <c r="I60" s="503"/>
      <c r="J60" s="503"/>
      <c r="K60" s="503"/>
      <c r="L60" s="503"/>
      <c r="M60" s="503"/>
      <c r="N60" s="503"/>
      <c r="O60" s="503"/>
      <c r="P60" s="503"/>
      <c r="Q60" s="503"/>
      <c r="R60" s="503"/>
      <c r="S60" s="503"/>
      <c r="T60" s="503"/>
      <c r="U60" s="502" t="s">
        <v>162</v>
      </c>
      <c r="V60" s="503"/>
      <c r="W60" s="503"/>
      <c r="X60" s="503"/>
      <c r="Y60" s="503"/>
      <c r="Z60" s="503"/>
      <c r="AA60" s="503"/>
      <c r="AB60" s="503"/>
      <c r="AC60" s="503"/>
      <c r="AD60" s="503"/>
      <c r="AE60" s="503"/>
      <c r="AF60" s="503"/>
      <c r="AG60" s="503"/>
      <c r="AH60" s="503"/>
      <c r="AI60" s="503"/>
      <c r="AJ60" s="503"/>
      <c r="AK60" s="504"/>
    </row>
    <row r="61" spans="2:37" x14ac:dyDescent="0.15">
      <c r="B61" s="475"/>
      <c r="C61" s="523"/>
      <c r="D61" s="568"/>
      <c r="E61" s="568"/>
      <c r="F61" s="568"/>
      <c r="G61" s="568"/>
      <c r="H61" s="568"/>
      <c r="I61" s="568"/>
      <c r="J61" s="568"/>
      <c r="K61" s="568"/>
      <c r="L61" s="568"/>
      <c r="M61" s="568"/>
      <c r="N61" s="568"/>
      <c r="O61" s="568"/>
      <c r="P61" s="568"/>
      <c r="Q61" s="568"/>
      <c r="R61" s="568"/>
      <c r="S61" s="568"/>
      <c r="T61" s="568"/>
      <c r="U61" s="523"/>
      <c r="V61" s="568"/>
      <c r="W61" s="568"/>
      <c r="X61" s="568"/>
      <c r="Y61" s="568"/>
      <c r="Z61" s="568"/>
      <c r="AA61" s="568"/>
      <c r="AB61" s="568"/>
      <c r="AC61" s="568"/>
      <c r="AD61" s="568"/>
      <c r="AE61" s="568"/>
      <c r="AF61" s="568"/>
      <c r="AG61" s="568"/>
      <c r="AH61" s="568"/>
      <c r="AI61" s="568"/>
      <c r="AJ61" s="568"/>
      <c r="AK61" s="572"/>
    </row>
    <row r="62" spans="2:37" x14ac:dyDescent="0.15">
      <c r="B62" s="475"/>
      <c r="C62" s="569"/>
      <c r="D62" s="524"/>
      <c r="E62" s="524"/>
      <c r="F62" s="524"/>
      <c r="G62" s="524"/>
      <c r="H62" s="524"/>
      <c r="I62" s="524"/>
      <c r="J62" s="524"/>
      <c r="K62" s="524"/>
      <c r="L62" s="524"/>
      <c r="M62" s="524"/>
      <c r="N62" s="524"/>
      <c r="O62" s="524"/>
      <c r="P62" s="524"/>
      <c r="Q62" s="524"/>
      <c r="R62" s="524"/>
      <c r="S62" s="524"/>
      <c r="T62" s="524"/>
      <c r="U62" s="569"/>
      <c r="V62" s="524"/>
      <c r="W62" s="524"/>
      <c r="X62" s="524"/>
      <c r="Y62" s="524"/>
      <c r="Z62" s="524"/>
      <c r="AA62" s="524"/>
      <c r="AB62" s="524"/>
      <c r="AC62" s="524"/>
      <c r="AD62" s="524"/>
      <c r="AE62" s="524"/>
      <c r="AF62" s="524"/>
      <c r="AG62" s="524"/>
      <c r="AH62" s="524"/>
      <c r="AI62" s="524"/>
      <c r="AJ62" s="524"/>
      <c r="AK62" s="573"/>
    </row>
    <row r="63" spans="2:37" x14ac:dyDescent="0.15">
      <c r="B63" s="475"/>
      <c r="C63" s="569"/>
      <c r="D63" s="524"/>
      <c r="E63" s="524"/>
      <c r="F63" s="524"/>
      <c r="G63" s="524"/>
      <c r="H63" s="524"/>
      <c r="I63" s="524"/>
      <c r="J63" s="524"/>
      <c r="K63" s="524"/>
      <c r="L63" s="524"/>
      <c r="M63" s="524"/>
      <c r="N63" s="524"/>
      <c r="O63" s="524"/>
      <c r="P63" s="524"/>
      <c r="Q63" s="524"/>
      <c r="R63" s="524"/>
      <c r="S63" s="524"/>
      <c r="T63" s="524"/>
      <c r="U63" s="569"/>
      <c r="V63" s="524"/>
      <c r="W63" s="524"/>
      <c r="X63" s="524"/>
      <c r="Y63" s="524"/>
      <c r="Z63" s="524"/>
      <c r="AA63" s="524"/>
      <c r="AB63" s="524"/>
      <c r="AC63" s="524"/>
      <c r="AD63" s="524"/>
      <c r="AE63" s="524"/>
      <c r="AF63" s="524"/>
      <c r="AG63" s="524"/>
      <c r="AH63" s="524"/>
      <c r="AI63" s="524"/>
      <c r="AJ63" s="524"/>
      <c r="AK63" s="573"/>
    </row>
    <row r="64" spans="2:37" x14ac:dyDescent="0.15">
      <c r="B64" s="476"/>
      <c r="C64" s="570"/>
      <c r="D64" s="571"/>
      <c r="E64" s="571"/>
      <c r="F64" s="571"/>
      <c r="G64" s="571"/>
      <c r="H64" s="571"/>
      <c r="I64" s="571"/>
      <c r="J64" s="571"/>
      <c r="K64" s="571"/>
      <c r="L64" s="571"/>
      <c r="M64" s="571"/>
      <c r="N64" s="571"/>
      <c r="O64" s="571"/>
      <c r="P64" s="571"/>
      <c r="Q64" s="571"/>
      <c r="R64" s="571"/>
      <c r="S64" s="571"/>
      <c r="T64" s="571"/>
      <c r="U64" s="570"/>
      <c r="V64" s="571"/>
      <c r="W64" s="571"/>
      <c r="X64" s="571"/>
      <c r="Y64" s="571"/>
      <c r="Z64" s="571"/>
      <c r="AA64" s="571"/>
      <c r="AB64" s="571"/>
      <c r="AC64" s="571"/>
      <c r="AD64" s="571"/>
      <c r="AE64" s="571"/>
      <c r="AF64" s="571"/>
      <c r="AG64" s="571"/>
      <c r="AH64" s="571"/>
      <c r="AI64" s="571"/>
      <c r="AJ64" s="571"/>
      <c r="AK64" s="574"/>
    </row>
    <row r="65" spans="2:37" ht="14.25" customHeight="1" x14ac:dyDescent="0.15">
      <c r="B65" s="468" t="s">
        <v>163</v>
      </c>
      <c r="C65" s="469"/>
      <c r="D65" s="469"/>
      <c r="E65" s="469"/>
      <c r="F65" s="470"/>
      <c r="G65" s="565" t="s">
        <v>164</v>
      </c>
      <c r="H65" s="565"/>
      <c r="I65" s="565"/>
      <c r="J65" s="565"/>
      <c r="K65" s="565"/>
      <c r="L65" s="565"/>
      <c r="M65" s="565"/>
      <c r="N65" s="565"/>
      <c r="O65" s="565"/>
      <c r="P65" s="565"/>
      <c r="Q65" s="565"/>
      <c r="R65" s="565"/>
      <c r="S65" s="565"/>
      <c r="T65" s="565"/>
      <c r="U65" s="566"/>
      <c r="V65" s="566"/>
      <c r="W65" s="566"/>
      <c r="X65" s="566"/>
      <c r="Y65" s="566"/>
      <c r="Z65" s="566"/>
      <c r="AA65" s="566"/>
      <c r="AB65" s="566"/>
      <c r="AC65" s="566"/>
      <c r="AD65" s="566"/>
      <c r="AE65" s="566"/>
      <c r="AF65" s="566"/>
      <c r="AG65" s="566"/>
      <c r="AH65" s="566"/>
      <c r="AI65" s="566"/>
      <c r="AJ65" s="566"/>
      <c r="AK65" s="566"/>
    </row>
    <row r="67" spans="2:37" x14ac:dyDescent="0.15">
      <c r="B67" s="14" t="s">
        <v>189</v>
      </c>
    </row>
    <row r="68" spans="2:37" x14ac:dyDescent="0.15">
      <c r="B68" s="14" t="s">
        <v>190</v>
      </c>
    </row>
    <row r="69" spans="2:37" x14ac:dyDescent="0.15">
      <c r="B69" s="14" t="s">
        <v>191</v>
      </c>
    </row>
    <row r="70" spans="2:37" x14ac:dyDescent="0.15">
      <c r="B70" s="14" t="s">
        <v>224</v>
      </c>
    </row>
    <row r="71" spans="2:37" x14ac:dyDescent="0.15">
      <c r="B71" s="14" t="s">
        <v>166</v>
      </c>
    </row>
    <row r="72" spans="2:37" x14ac:dyDescent="0.15">
      <c r="B72" s="14" t="s">
        <v>192</v>
      </c>
    </row>
    <row r="73" spans="2:37" x14ac:dyDescent="0.15">
      <c r="B73" s="14" t="s">
        <v>225</v>
      </c>
    </row>
    <row r="74" spans="2:37" x14ac:dyDescent="0.15">
      <c r="B74" s="14"/>
      <c r="E74" s="3" t="s">
        <v>167</v>
      </c>
    </row>
    <row r="75" spans="2:37" x14ac:dyDescent="0.15">
      <c r="B75" s="14" t="s">
        <v>168</v>
      </c>
    </row>
    <row r="76" spans="2:37" x14ac:dyDescent="0.15">
      <c r="B76" s="14" t="s">
        <v>226</v>
      </c>
    </row>
    <row r="77" spans="2:37" x14ac:dyDescent="0.15">
      <c r="E77" s="14" t="s">
        <v>227</v>
      </c>
    </row>
    <row r="88" spans="2:2" ht="12.75" customHeight="1" x14ac:dyDescent="0.15">
      <c r="B88" s="46"/>
    </row>
    <row r="89" spans="2:2" ht="12.75" customHeight="1" x14ac:dyDescent="0.15">
      <c r="B89" s="46" t="s">
        <v>228</v>
      </c>
    </row>
    <row r="90" spans="2:2" ht="12.75" customHeight="1" x14ac:dyDescent="0.15">
      <c r="B90" s="46" t="s">
        <v>229</v>
      </c>
    </row>
    <row r="91" spans="2:2" ht="12.75" customHeight="1" x14ac:dyDescent="0.15">
      <c r="B91" s="46" t="s">
        <v>196</v>
      </c>
    </row>
    <row r="92" spans="2:2" ht="12.75" customHeight="1" x14ac:dyDescent="0.15">
      <c r="B92" s="46" t="s">
        <v>197</v>
      </c>
    </row>
    <row r="93" spans="2:2" ht="12.75" customHeight="1" x14ac:dyDescent="0.15">
      <c r="B93" s="46" t="s">
        <v>198</v>
      </c>
    </row>
    <row r="94" spans="2:2" ht="12.75" customHeight="1" x14ac:dyDescent="0.15">
      <c r="B94" s="46" t="s">
        <v>199</v>
      </c>
    </row>
    <row r="95" spans="2:2" ht="12.75" customHeight="1" x14ac:dyDescent="0.15">
      <c r="B95" s="46" t="s">
        <v>200</v>
      </c>
    </row>
    <row r="96" spans="2:2" ht="12.75" customHeight="1" x14ac:dyDescent="0.15">
      <c r="B96" s="46" t="s">
        <v>201</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59"/>
    </row>
    <row r="180" spans="1:1" x14ac:dyDescent="0.15">
      <c r="A180" s="134"/>
    </row>
    <row r="231" spans="1:1" x14ac:dyDescent="0.15">
      <c r="A231" s="134"/>
    </row>
    <row r="280" spans="1:1" x14ac:dyDescent="0.15">
      <c r="A280" s="134"/>
    </row>
    <row r="307" spans="1:1" x14ac:dyDescent="0.15">
      <c r="A307" s="59"/>
    </row>
    <row r="357" spans="1:1" x14ac:dyDescent="0.15">
      <c r="A357" s="134"/>
    </row>
    <row r="381" spans="1:1" x14ac:dyDescent="0.15">
      <c r="A381" s="59"/>
    </row>
    <row r="409" spans="1:1" x14ac:dyDescent="0.15">
      <c r="A409" s="59"/>
    </row>
    <row r="437" spans="1:1" x14ac:dyDescent="0.15">
      <c r="A437" s="59"/>
    </row>
    <row r="461" spans="1:1" x14ac:dyDescent="0.15">
      <c r="A461" s="59"/>
    </row>
    <row r="490" spans="1:1" x14ac:dyDescent="0.15">
      <c r="A490" s="59"/>
    </row>
    <row r="519" spans="1:1" x14ac:dyDescent="0.15">
      <c r="A519" s="59"/>
    </row>
    <row r="568" spans="1:1" x14ac:dyDescent="0.15">
      <c r="A568" s="134"/>
    </row>
    <row r="599" spans="1:1" x14ac:dyDescent="0.15">
      <c r="A599" s="134"/>
    </row>
    <row r="643" spans="1:1" x14ac:dyDescent="0.15">
      <c r="A643" s="134"/>
    </row>
    <row r="679" spans="1:1" x14ac:dyDescent="0.15">
      <c r="A679" s="59"/>
    </row>
    <row r="718" spans="1:1" x14ac:dyDescent="0.15">
      <c r="A718" s="134"/>
    </row>
    <row r="747" spans="1:1" x14ac:dyDescent="0.15">
      <c r="A747" s="134"/>
    </row>
    <row r="786" spans="1:1" x14ac:dyDescent="0.15">
      <c r="A786" s="134"/>
    </row>
    <row r="825" spans="1:1" x14ac:dyDescent="0.15">
      <c r="A825" s="134"/>
    </row>
    <row r="853" spans="1:1" x14ac:dyDescent="0.15">
      <c r="A853" s="134"/>
    </row>
    <row r="893" spans="1:1" x14ac:dyDescent="0.15">
      <c r="A893" s="134"/>
    </row>
    <row r="933" spans="1:1" x14ac:dyDescent="0.15">
      <c r="A933" s="134"/>
    </row>
    <row r="962" spans="1:1" x14ac:dyDescent="0.15">
      <c r="A962" s="134"/>
    </row>
  </sheetData>
  <mergeCells count="259">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E51:L51"/>
    <mergeCell ref="M51:N51"/>
    <mergeCell ref="O51:Q51"/>
    <mergeCell ref="S51:T51"/>
    <mergeCell ref="V51:W51"/>
    <mergeCell ref="Y51:Z51"/>
    <mergeCell ref="AA51:AD51"/>
    <mergeCell ref="AE51:AH51"/>
    <mergeCell ref="AJ51:AK51"/>
    <mergeCell ref="E50:L50"/>
    <mergeCell ref="M50:N50"/>
    <mergeCell ref="O50:Q50"/>
    <mergeCell ref="S50:T50"/>
    <mergeCell ref="V50:W50"/>
    <mergeCell ref="Y50:Z50"/>
    <mergeCell ref="AA50:AD50"/>
    <mergeCell ref="AE50:AH50"/>
    <mergeCell ref="AJ50:AK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J46:AK46"/>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C35:L37"/>
    <mergeCell ref="M35:P35"/>
    <mergeCell ref="Q35:S35"/>
    <mergeCell ref="U35:W35"/>
    <mergeCell ref="Y35:AK35"/>
    <mergeCell ref="M36:P36"/>
    <mergeCell ref="R36:U36"/>
    <mergeCell ref="V36:W36"/>
    <mergeCell ref="X36:AK36"/>
    <mergeCell ref="M37:AK37"/>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s>
  <phoneticPr fontId="3"/>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08037-9C53-4F1A-AB69-F5A510479280}">
  <sheetPr>
    <pageSetUpPr fitToPage="1"/>
  </sheetPr>
  <dimension ref="A2:AG41"/>
  <sheetViews>
    <sheetView view="pageBreakPreview" zoomScale="70" zoomScaleNormal="100" zoomScaleSheetLayoutView="70" workbookViewId="0">
      <selection activeCell="E22" sqref="E22"/>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54" customWidth="1"/>
    <col min="8" max="8" width="33.875" style="1" customWidth="1"/>
    <col min="9" max="23" width="4.875" style="1" customWidth="1"/>
    <col min="24" max="24" width="4.75" style="1" customWidth="1"/>
    <col min="25" max="32" width="4.875" style="1" customWidth="1"/>
    <col min="33" max="33" width="12" style="1" bestFit="1" customWidth="1"/>
    <col min="34" max="16384" width="9" style="1"/>
  </cols>
  <sheetData>
    <row r="2" spans="1:33" ht="20.25" customHeight="1" x14ac:dyDescent="0.15">
      <c r="A2" s="398" t="s">
        <v>545</v>
      </c>
      <c r="B2" s="398"/>
    </row>
    <row r="3" spans="1:33" ht="20.25" customHeight="1" x14ac:dyDescent="0.15">
      <c r="A3" s="594" t="s">
        <v>65</v>
      </c>
      <c r="B3" s="594"/>
      <c r="C3" s="5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row>
    <row r="4" spans="1:33" ht="20.25" customHeight="1" x14ac:dyDescent="0.15"/>
    <row r="5" spans="1:33" ht="30" customHeight="1" x14ac:dyDescent="0.15">
      <c r="J5" s="12"/>
      <c r="K5" s="12"/>
      <c r="L5" s="12"/>
      <c r="M5" s="12"/>
      <c r="N5" s="12"/>
      <c r="O5" s="12"/>
      <c r="P5" s="12"/>
      <c r="Q5" s="12"/>
      <c r="R5" s="12"/>
      <c r="S5" s="471" t="s">
        <v>66</v>
      </c>
      <c r="T5" s="472"/>
      <c r="U5" s="472"/>
      <c r="V5" s="473"/>
      <c r="W5" s="399"/>
      <c r="X5" s="400"/>
      <c r="Y5" s="400"/>
      <c r="Z5" s="400"/>
      <c r="AA5" s="400"/>
      <c r="AB5" s="400"/>
      <c r="AC5" s="400"/>
      <c r="AD5" s="400"/>
      <c r="AE5" s="400"/>
      <c r="AF5" s="380"/>
    </row>
    <row r="6" spans="1:33" ht="20.25" customHeight="1" x14ac:dyDescent="0.15"/>
    <row r="7" spans="1:33" ht="18" customHeight="1" x14ac:dyDescent="0.15">
      <c r="A7" s="471" t="s">
        <v>55</v>
      </c>
      <c r="B7" s="472"/>
      <c r="C7" s="473"/>
      <c r="D7" s="471" t="s">
        <v>0</v>
      </c>
      <c r="E7" s="473"/>
      <c r="F7" s="595" t="s">
        <v>1</v>
      </c>
      <c r="G7" s="596"/>
      <c r="H7" s="471" t="s">
        <v>61</v>
      </c>
      <c r="I7" s="472"/>
      <c r="J7" s="472"/>
      <c r="K7" s="472"/>
      <c r="L7" s="472"/>
      <c r="M7" s="472"/>
      <c r="N7" s="472"/>
      <c r="O7" s="472"/>
      <c r="P7" s="472"/>
      <c r="Q7" s="472"/>
      <c r="R7" s="472"/>
      <c r="S7" s="472"/>
      <c r="T7" s="472"/>
      <c r="U7" s="472"/>
      <c r="V7" s="472"/>
      <c r="W7" s="472"/>
      <c r="X7" s="473"/>
      <c r="Y7" s="471" t="s">
        <v>2</v>
      </c>
      <c r="Z7" s="472"/>
      <c r="AA7" s="472"/>
      <c r="AB7" s="473"/>
      <c r="AC7" s="471" t="s">
        <v>3</v>
      </c>
      <c r="AD7" s="472"/>
      <c r="AE7" s="472"/>
      <c r="AF7" s="473"/>
    </row>
    <row r="8" spans="1:33" ht="18.75" customHeight="1" x14ac:dyDescent="0.15">
      <c r="A8" s="583" t="s">
        <v>4</v>
      </c>
      <c r="B8" s="584"/>
      <c r="C8" s="585"/>
      <c r="D8" s="183"/>
      <c r="E8" s="4"/>
      <c r="F8" s="6"/>
      <c r="G8" s="401"/>
      <c r="H8" s="586" t="s">
        <v>5</v>
      </c>
      <c r="I8" s="402" t="s">
        <v>6</v>
      </c>
      <c r="J8" s="22" t="s">
        <v>7</v>
      </c>
      <c r="K8" s="110"/>
      <c r="L8" s="110"/>
      <c r="M8" s="402" t="s">
        <v>6</v>
      </c>
      <c r="N8" s="22" t="s">
        <v>8</v>
      </c>
      <c r="O8" s="110"/>
      <c r="P8" s="110"/>
      <c r="Q8" s="402" t="s">
        <v>6</v>
      </c>
      <c r="R8" s="22" t="s">
        <v>9</v>
      </c>
      <c r="S8" s="110"/>
      <c r="T8" s="110"/>
      <c r="U8" s="402" t="s">
        <v>6</v>
      </c>
      <c r="V8" s="22" t="s">
        <v>10</v>
      </c>
      <c r="W8" s="110"/>
      <c r="X8" s="403"/>
      <c r="Y8" s="588"/>
      <c r="Z8" s="589"/>
      <c r="AA8" s="589"/>
      <c r="AB8" s="590"/>
      <c r="AC8" s="588"/>
      <c r="AD8" s="589"/>
      <c r="AE8" s="589"/>
      <c r="AF8" s="590"/>
    </row>
    <row r="9" spans="1:33" ht="18.75" customHeight="1" x14ac:dyDescent="0.15">
      <c r="A9" s="528"/>
      <c r="B9" s="529"/>
      <c r="C9" s="530"/>
      <c r="D9" s="185"/>
      <c r="E9" s="218"/>
      <c r="F9" s="217"/>
      <c r="G9" s="404"/>
      <c r="H9" s="587"/>
      <c r="I9" s="405" t="s">
        <v>6</v>
      </c>
      <c r="J9" s="315" t="s">
        <v>11</v>
      </c>
      <c r="K9" s="406"/>
      <c r="L9" s="406"/>
      <c r="M9" s="407" t="s">
        <v>6</v>
      </c>
      <c r="N9" s="315" t="s">
        <v>12</v>
      </c>
      <c r="O9" s="406"/>
      <c r="P9" s="406"/>
      <c r="Q9" s="407" t="s">
        <v>6</v>
      </c>
      <c r="R9" s="315" t="s">
        <v>13</v>
      </c>
      <c r="S9" s="406"/>
      <c r="T9" s="406"/>
      <c r="U9" s="407" t="s">
        <v>6</v>
      </c>
      <c r="V9" s="315" t="s">
        <v>14</v>
      </c>
      <c r="W9" s="406"/>
      <c r="X9" s="408"/>
      <c r="Y9" s="591"/>
      <c r="Z9" s="592"/>
      <c r="AA9" s="592"/>
      <c r="AB9" s="593"/>
      <c r="AC9" s="591"/>
      <c r="AD9" s="592"/>
      <c r="AE9" s="592"/>
      <c r="AF9" s="593"/>
    </row>
    <row r="10" spans="1:33" ht="18.75" customHeight="1" x14ac:dyDescent="0.15">
      <c r="A10" s="41"/>
      <c r="B10" s="394"/>
      <c r="C10" s="444"/>
      <c r="D10" s="6"/>
      <c r="E10" s="403"/>
      <c r="F10" s="382"/>
      <c r="G10" s="23"/>
      <c r="H10" s="445" t="s">
        <v>32</v>
      </c>
      <c r="I10" s="446" t="s">
        <v>6</v>
      </c>
      <c r="J10" s="447" t="s">
        <v>20</v>
      </c>
      <c r="K10" s="447"/>
      <c r="L10" s="448"/>
      <c r="M10" s="449" t="s">
        <v>6</v>
      </c>
      <c r="N10" s="447" t="s">
        <v>33</v>
      </c>
      <c r="O10" s="447"/>
      <c r="P10" s="448"/>
      <c r="Q10" s="449" t="s">
        <v>6</v>
      </c>
      <c r="R10" s="450" t="s">
        <v>34</v>
      </c>
      <c r="S10" s="450"/>
      <c r="T10" s="450"/>
      <c r="U10" s="450"/>
      <c r="V10" s="450"/>
      <c r="W10" s="450"/>
      <c r="X10" s="451"/>
      <c r="Y10" s="452" t="s">
        <v>6</v>
      </c>
      <c r="Z10" s="22" t="s">
        <v>15</v>
      </c>
      <c r="AA10" s="22"/>
      <c r="AB10" s="417"/>
      <c r="AC10" s="452" t="s">
        <v>6</v>
      </c>
      <c r="AD10" s="22" t="s">
        <v>15</v>
      </c>
      <c r="AE10" s="22"/>
      <c r="AF10" s="417"/>
      <c r="AG10" s="425"/>
    </row>
    <row r="11" spans="1:33" ht="19.5" customHeight="1" x14ac:dyDescent="0.15">
      <c r="A11" s="86"/>
      <c r="B11" s="395"/>
      <c r="C11" s="409"/>
      <c r="D11" s="216"/>
      <c r="E11" s="410"/>
      <c r="F11" s="383"/>
      <c r="G11" s="111"/>
      <c r="H11" s="453" t="s">
        <v>17</v>
      </c>
      <c r="I11" s="454" t="s">
        <v>6</v>
      </c>
      <c r="J11" s="422" t="s">
        <v>18</v>
      </c>
      <c r="K11" s="423"/>
      <c r="L11" s="455"/>
      <c r="M11" s="456" t="s">
        <v>6</v>
      </c>
      <c r="N11" s="422" t="s">
        <v>19</v>
      </c>
      <c r="O11" s="456"/>
      <c r="P11" s="422"/>
      <c r="Q11" s="426"/>
      <c r="R11" s="426"/>
      <c r="S11" s="426"/>
      <c r="T11" s="426"/>
      <c r="U11" s="426"/>
      <c r="V11" s="426"/>
      <c r="W11" s="426"/>
      <c r="X11" s="427"/>
      <c r="Y11" s="402" t="s">
        <v>6</v>
      </c>
      <c r="Z11" s="2" t="s">
        <v>16</v>
      </c>
      <c r="AA11" s="112"/>
      <c r="AB11" s="419"/>
      <c r="AC11" s="402" t="s">
        <v>6</v>
      </c>
      <c r="AD11" s="2" t="s">
        <v>16</v>
      </c>
      <c r="AE11" s="112"/>
      <c r="AF11" s="419"/>
    </row>
    <row r="12" spans="1:33" ht="19.5" customHeight="1" x14ac:dyDescent="0.15">
      <c r="A12" s="86"/>
      <c r="B12" s="395"/>
      <c r="C12" s="409"/>
      <c r="D12" s="216"/>
      <c r="E12" s="410"/>
      <c r="F12" s="383"/>
      <c r="G12" s="111"/>
      <c r="H12" s="434" t="s">
        <v>35</v>
      </c>
      <c r="I12" s="418" t="s">
        <v>6</v>
      </c>
      <c r="J12" s="414" t="s">
        <v>18</v>
      </c>
      <c r="K12" s="411"/>
      <c r="L12" s="412"/>
      <c r="M12" s="413" t="s">
        <v>6</v>
      </c>
      <c r="N12" s="414" t="s">
        <v>19</v>
      </c>
      <c r="O12" s="413"/>
      <c r="P12" s="414"/>
      <c r="Q12" s="415"/>
      <c r="R12" s="415"/>
      <c r="S12" s="415"/>
      <c r="T12" s="415"/>
      <c r="U12" s="415"/>
      <c r="V12" s="415"/>
      <c r="W12" s="415"/>
      <c r="X12" s="416"/>
      <c r="Y12" s="428"/>
      <c r="Z12" s="112"/>
      <c r="AA12" s="112"/>
      <c r="AB12" s="419"/>
      <c r="AC12" s="428"/>
      <c r="AD12" s="112"/>
      <c r="AE12" s="112"/>
      <c r="AF12" s="419"/>
    </row>
    <row r="13" spans="1:33" ht="18.75" customHeight="1" x14ac:dyDescent="0.15">
      <c r="A13" s="86"/>
      <c r="B13" s="395"/>
      <c r="C13" s="420"/>
      <c r="D13" s="383"/>
      <c r="E13" s="410"/>
      <c r="F13" s="383"/>
      <c r="G13" s="421"/>
      <c r="H13" s="597" t="s">
        <v>36</v>
      </c>
      <c r="I13" s="603" t="s">
        <v>6</v>
      </c>
      <c r="J13" s="600" t="s">
        <v>20</v>
      </c>
      <c r="K13" s="600"/>
      <c r="L13" s="606" t="s">
        <v>6</v>
      </c>
      <c r="M13" s="600" t="s">
        <v>23</v>
      </c>
      <c r="N13" s="600"/>
      <c r="O13" s="441"/>
      <c r="P13" s="441"/>
      <c r="Q13" s="441"/>
      <c r="R13" s="441"/>
      <c r="S13" s="441"/>
      <c r="T13" s="441"/>
      <c r="U13" s="441"/>
      <c r="V13" s="441"/>
      <c r="W13" s="441"/>
      <c r="X13" s="442"/>
      <c r="Y13" s="428"/>
      <c r="Z13" s="112"/>
      <c r="AA13" s="112"/>
      <c r="AB13" s="419"/>
      <c r="AC13" s="428"/>
      <c r="AD13" s="112"/>
      <c r="AE13" s="112"/>
      <c r="AF13" s="419"/>
    </row>
    <row r="14" spans="1:33" ht="18.75" customHeight="1" x14ac:dyDescent="0.15">
      <c r="A14" s="86"/>
      <c r="B14" s="395"/>
      <c r="C14" s="420"/>
      <c r="D14" s="383"/>
      <c r="E14" s="410"/>
      <c r="F14" s="383"/>
      <c r="G14" s="421"/>
      <c r="H14" s="602"/>
      <c r="I14" s="604"/>
      <c r="J14" s="467"/>
      <c r="K14" s="467"/>
      <c r="L14" s="607"/>
      <c r="M14" s="467"/>
      <c r="N14" s="467"/>
      <c r="X14" s="186"/>
      <c r="Y14" s="428"/>
      <c r="Z14" s="112"/>
      <c r="AA14" s="112"/>
      <c r="AB14" s="419"/>
      <c r="AC14" s="428"/>
      <c r="AD14" s="112"/>
      <c r="AE14" s="112"/>
      <c r="AF14" s="419"/>
    </row>
    <row r="15" spans="1:33" ht="18.75" customHeight="1" x14ac:dyDescent="0.15">
      <c r="A15" s="86"/>
      <c r="B15" s="395"/>
      <c r="C15" s="420"/>
      <c r="D15" s="383"/>
      <c r="E15" s="410"/>
      <c r="F15" s="383"/>
      <c r="G15" s="421"/>
      <c r="H15" s="598"/>
      <c r="I15" s="605"/>
      <c r="J15" s="601"/>
      <c r="K15" s="601"/>
      <c r="L15" s="608"/>
      <c r="M15" s="601"/>
      <c r="N15" s="601"/>
      <c r="O15" s="457"/>
      <c r="P15" s="457"/>
      <c r="Q15" s="457"/>
      <c r="R15" s="457"/>
      <c r="S15" s="457"/>
      <c r="T15" s="457"/>
      <c r="U15" s="457"/>
      <c r="V15" s="457"/>
      <c r="W15" s="457"/>
      <c r="X15" s="458"/>
      <c r="Y15" s="428"/>
      <c r="Z15" s="112"/>
      <c r="AA15" s="112"/>
      <c r="AB15" s="419"/>
      <c r="AC15" s="428"/>
      <c r="AD15" s="112"/>
      <c r="AE15" s="112"/>
      <c r="AF15" s="419"/>
    </row>
    <row r="16" spans="1:33" ht="18.75" customHeight="1" x14ac:dyDescent="0.15">
      <c r="A16" s="86"/>
      <c r="B16" s="395"/>
      <c r="C16" s="420"/>
      <c r="D16" s="383"/>
      <c r="E16" s="410"/>
      <c r="F16" s="383"/>
      <c r="G16" s="421"/>
      <c r="H16" s="429" t="s">
        <v>69</v>
      </c>
      <c r="I16" s="402" t="s">
        <v>6</v>
      </c>
      <c r="J16" s="414" t="s">
        <v>30</v>
      </c>
      <c r="K16" s="411"/>
      <c r="L16" s="412"/>
      <c r="M16" s="402" t="s">
        <v>6</v>
      </c>
      <c r="N16" s="414" t="s">
        <v>31</v>
      </c>
      <c r="O16" s="415"/>
      <c r="P16" s="415"/>
      <c r="Q16" s="415"/>
      <c r="R16" s="415"/>
      <c r="S16" s="415"/>
      <c r="T16" s="415"/>
      <c r="U16" s="415"/>
      <c r="V16" s="415"/>
      <c r="W16" s="415"/>
      <c r="X16" s="416"/>
      <c r="Y16" s="428"/>
      <c r="Z16" s="112"/>
      <c r="AA16" s="112"/>
      <c r="AB16" s="419"/>
      <c r="AC16" s="428"/>
      <c r="AD16" s="112"/>
      <c r="AE16" s="112"/>
      <c r="AF16" s="419"/>
    </row>
    <row r="17" spans="1:32" ht="18.75" customHeight="1" x14ac:dyDescent="0.15">
      <c r="A17" s="86"/>
      <c r="B17" s="395"/>
      <c r="C17" s="420"/>
      <c r="D17" s="383"/>
      <c r="E17" s="410"/>
      <c r="F17" s="383"/>
      <c r="G17" s="421"/>
      <c r="H17" s="597" t="s">
        <v>37</v>
      </c>
      <c r="I17" s="599" t="s">
        <v>6</v>
      </c>
      <c r="J17" s="600" t="s">
        <v>20</v>
      </c>
      <c r="K17" s="600"/>
      <c r="L17" s="599" t="s">
        <v>6</v>
      </c>
      <c r="M17" s="600" t="s">
        <v>23</v>
      </c>
      <c r="N17" s="600"/>
      <c r="O17" s="431"/>
      <c r="P17" s="431"/>
      <c r="Q17" s="431"/>
      <c r="R17" s="431"/>
      <c r="S17" s="431"/>
      <c r="T17" s="431"/>
      <c r="U17" s="431"/>
      <c r="V17" s="431"/>
      <c r="W17" s="431"/>
      <c r="X17" s="459"/>
      <c r="Y17" s="428"/>
      <c r="Z17" s="112"/>
      <c r="AA17" s="112"/>
      <c r="AB17" s="419"/>
      <c r="AC17" s="428"/>
      <c r="AD17" s="112"/>
      <c r="AE17" s="112"/>
      <c r="AF17" s="419"/>
    </row>
    <row r="18" spans="1:32" ht="18.75" customHeight="1" x14ac:dyDescent="0.15">
      <c r="A18" s="86"/>
      <c r="B18" s="395"/>
      <c r="C18" s="420"/>
      <c r="D18" s="383"/>
      <c r="E18" s="410"/>
      <c r="F18" s="383"/>
      <c r="G18" s="421"/>
      <c r="H18" s="598"/>
      <c r="I18" s="493"/>
      <c r="J18" s="601"/>
      <c r="K18" s="601"/>
      <c r="L18" s="493"/>
      <c r="M18" s="601"/>
      <c r="N18" s="601"/>
      <c r="O18" s="422"/>
      <c r="P18" s="422"/>
      <c r="Q18" s="422"/>
      <c r="R18" s="422"/>
      <c r="S18" s="422"/>
      <c r="T18" s="422"/>
      <c r="U18" s="422"/>
      <c r="V18" s="422"/>
      <c r="W18" s="422"/>
      <c r="X18" s="424"/>
      <c r="Y18" s="428"/>
      <c r="Z18" s="112"/>
      <c r="AA18" s="112"/>
      <c r="AB18" s="419"/>
      <c r="AC18" s="428"/>
      <c r="AD18" s="112"/>
      <c r="AE18" s="112"/>
      <c r="AF18" s="419"/>
    </row>
    <row r="19" spans="1:32" ht="18.75" customHeight="1" x14ac:dyDescent="0.15">
      <c r="A19" s="86"/>
      <c r="B19" s="395"/>
      <c r="C19" s="420"/>
      <c r="D19" s="383"/>
      <c r="E19" s="410"/>
      <c r="F19" s="383"/>
      <c r="G19" s="421"/>
      <c r="H19" s="597" t="s">
        <v>38</v>
      </c>
      <c r="I19" s="599" t="s">
        <v>6</v>
      </c>
      <c r="J19" s="600" t="s">
        <v>20</v>
      </c>
      <c r="K19" s="600"/>
      <c r="L19" s="599" t="s">
        <v>6</v>
      </c>
      <c r="M19" s="600" t="s">
        <v>23</v>
      </c>
      <c r="N19" s="600"/>
      <c r="O19" s="431"/>
      <c r="P19" s="431"/>
      <c r="Q19" s="431"/>
      <c r="R19" s="431"/>
      <c r="S19" s="431"/>
      <c r="T19" s="431"/>
      <c r="U19" s="431"/>
      <c r="V19" s="431"/>
      <c r="W19" s="431"/>
      <c r="X19" s="459"/>
      <c r="Y19" s="428"/>
      <c r="Z19" s="112"/>
      <c r="AA19" s="112"/>
      <c r="AB19" s="419"/>
      <c r="AC19" s="428"/>
      <c r="AD19" s="112"/>
      <c r="AE19" s="112"/>
      <c r="AF19" s="419"/>
    </row>
    <row r="20" spans="1:32" ht="18.75" customHeight="1" x14ac:dyDescent="0.15">
      <c r="A20" s="86"/>
      <c r="B20" s="395"/>
      <c r="C20" s="420"/>
      <c r="D20" s="383"/>
      <c r="E20" s="410"/>
      <c r="F20" s="383"/>
      <c r="G20" s="421"/>
      <c r="H20" s="598"/>
      <c r="I20" s="493"/>
      <c r="J20" s="601"/>
      <c r="K20" s="601"/>
      <c r="L20" s="493"/>
      <c r="M20" s="601"/>
      <c r="N20" s="601"/>
      <c r="O20" s="422"/>
      <c r="P20" s="422"/>
      <c r="Q20" s="422"/>
      <c r="R20" s="422"/>
      <c r="S20" s="422"/>
      <c r="T20" s="422"/>
      <c r="U20" s="422"/>
      <c r="V20" s="422"/>
      <c r="W20" s="422"/>
      <c r="X20" s="424"/>
      <c r="Y20" s="428"/>
      <c r="Z20" s="112"/>
      <c r="AA20" s="112"/>
      <c r="AB20" s="419"/>
      <c r="AC20" s="428"/>
      <c r="AD20" s="112"/>
      <c r="AE20" s="112"/>
      <c r="AF20" s="419"/>
    </row>
    <row r="21" spans="1:32" ht="18.75" customHeight="1" x14ac:dyDescent="0.15">
      <c r="A21" s="86"/>
      <c r="B21" s="395"/>
      <c r="C21" s="420"/>
      <c r="D21" s="383"/>
      <c r="E21" s="410"/>
      <c r="F21" s="383"/>
      <c r="G21" s="421"/>
      <c r="H21" s="597" t="s">
        <v>39</v>
      </c>
      <c r="I21" s="599" t="s">
        <v>6</v>
      </c>
      <c r="J21" s="600" t="s">
        <v>20</v>
      </c>
      <c r="K21" s="600"/>
      <c r="L21" s="599" t="s">
        <v>6</v>
      </c>
      <c r="M21" s="600" t="s">
        <v>23</v>
      </c>
      <c r="N21" s="600"/>
      <c r="O21" s="431"/>
      <c r="P21" s="431"/>
      <c r="Q21" s="431"/>
      <c r="R21" s="431"/>
      <c r="S21" s="431"/>
      <c r="T21" s="431"/>
      <c r="U21" s="431"/>
      <c r="V21" s="431"/>
      <c r="W21" s="431"/>
      <c r="X21" s="459"/>
      <c r="Y21" s="428"/>
      <c r="Z21" s="112"/>
      <c r="AA21" s="112"/>
      <c r="AB21" s="419"/>
      <c r="AC21" s="428"/>
      <c r="AD21" s="112"/>
      <c r="AE21" s="112"/>
      <c r="AF21" s="419"/>
    </row>
    <row r="22" spans="1:32" ht="18.75" customHeight="1" x14ac:dyDescent="0.15">
      <c r="A22" s="86"/>
      <c r="B22" s="395"/>
      <c r="C22" s="420"/>
      <c r="D22" s="383"/>
      <c r="E22" s="410"/>
      <c r="F22" s="383"/>
      <c r="G22" s="421"/>
      <c r="H22" s="598"/>
      <c r="I22" s="493"/>
      <c r="J22" s="601"/>
      <c r="K22" s="601"/>
      <c r="L22" s="493"/>
      <c r="M22" s="601"/>
      <c r="N22" s="601"/>
      <c r="O22" s="422"/>
      <c r="P22" s="422"/>
      <c r="Q22" s="422"/>
      <c r="R22" s="422"/>
      <c r="S22" s="422"/>
      <c r="T22" s="422"/>
      <c r="U22" s="422"/>
      <c r="V22" s="422"/>
      <c r="W22" s="422"/>
      <c r="X22" s="424"/>
      <c r="Y22" s="428"/>
      <c r="Z22" s="112"/>
      <c r="AA22" s="112"/>
      <c r="AB22" s="419"/>
      <c r="AC22" s="428"/>
      <c r="AD22" s="112"/>
      <c r="AE22" s="112"/>
      <c r="AF22" s="419"/>
    </row>
    <row r="23" spans="1:32" ht="18.75" customHeight="1" x14ac:dyDescent="0.15">
      <c r="A23" s="86"/>
      <c r="B23" s="395"/>
      <c r="C23" s="420"/>
      <c r="D23" s="383"/>
      <c r="E23" s="410"/>
      <c r="F23" s="383"/>
      <c r="G23" s="421"/>
      <c r="H23" s="597" t="s">
        <v>40</v>
      </c>
      <c r="I23" s="599" t="s">
        <v>6</v>
      </c>
      <c r="J23" s="600" t="s">
        <v>20</v>
      </c>
      <c r="K23" s="600"/>
      <c r="L23" s="599" t="s">
        <v>6</v>
      </c>
      <c r="M23" s="600" t="s">
        <v>23</v>
      </c>
      <c r="N23" s="600"/>
      <c r="O23" s="431"/>
      <c r="P23" s="431"/>
      <c r="Q23" s="431"/>
      <c r="R23" s="431"/>
      <c r="S23" s="431"/>
      <c r="T23" s="431"/>
      <c r="U23" s="431"/>
      <c r="V23" s="431"/>
      <c r="W23" s="431"/>
      <c r="X23" s="459"/>
      <c r="Y23" s="428"/>
      <c r="Z23" s="112"/>
      <c r="AA23" s="112"/>
      <c r="AB23" s="419"/>
      <c r="AC23" s="428"/>
      <c r="AD23" s="112"/>
      <c r="AE23" s="112"/>
      <c r="AF23" s="419"/>
    </row>
    <row r="24" spans="1:32" ht="18.75" customHeight="1" x14ac:dyDescent="0.15">
      <c r="A24" s="86"/>
      <c r="B24" s="395"/>
      <c r="C24" s="420"/>
      <c r="D24" s="383"/>
      <c r="E24" s="410"/>
      <c r="F24" s="383"/>
      <c r="G24" s="421"/>
      <c r="H24" s="598"/>
      <c r="I24" s="493"/>
      <c r="J24" s="601"/>
      <c r="K24" s="601"/>
      <c r="L24" s="493"/>
      <c r="M24" s="601"/>
      <c r="N24" s="601"/>
      <c r="O24" s="422"/>
      <c r="P24" s="422"/>
      <c r="Q24" s="422"/>
      <c r="R24" s="422"/>
      <c r="S24" s="422"/>
      <c r="T24" s="422"/>
      <c r="U24" s="422"/>
      <c r="V24" s="422"/>
      <c r="W24" s="422"/>
      <c r="X24" s="424"/>
      <c r="Y24" s="428"/>
      <c r="Z24" s="112"/>
      <c r="AA24" s="112"/>
      <c r="AB24" s="419"/>
      <c r="AC24" s="428"/>
      <c r="AD24" s="112"/>
      <c r="AE24" s="112"/>
      <c r="AF24" s="419"/>
    </row>
    <row r="25" spans="1:32" ht="18.75" customHeight="1" x14ac:dyDescent="0.15">
      <c r="A25" s="86"/>
      <c r="B25" s="395"/>
      <c r="C25" s="420"/>
      <c r="D25" s="383"/>
      <c r="E25" s="410"/>
      <c r="F25" s="383"/>
      <c r="G25" s="421"/>
      <c r="H25" s="460" t="s">
        <v>52</v>
      </c>
      <c r="I25" s="418" t="s">
        <v>6</v>
      </c>
      <c r="J25" s="414" t="s">
        <v>20</v>
      </c>
      <c r="K25" s="411"/>
      <c r="L25" s="413" t="s">
        <v>6</v>
      </c>
      <c r="M25" s="414" t="s">
        <v>23</v>
      </c>
      <c r="N25" s="435"/>
      <c r="O25" s="435"/>
      <c r="P25" s="435"/>
      <c r="Q25" s="435"/>
      <c r="R25" s="435"/>
      <c r="S25" s="435"/>
      <c r="T25" s="435"/>
      <c r="U25" s="435"/>
      <c r="V25" s="435"/>
      <c r="W25" s="435"/>
      <c r="X25" s="439"/>
      <c r="Y25" s="428"/>
      <c r="Z25" s="112"/>
      <c r="AA25" s="112"/>
      <c r="AB25" s="419"/>
      <c r="AC25" s="428"/>
      <c r="AD25" s="112"/>
      <c r="AE25" s="112"/>
      <c r="AF25" s="419"/>
    </row>
    <row r="26" spans="1:32" ht="18.75" customHeight="1" x14ac:dyDescent="0.15">
      <c r="A26" s="432" t="s">
        <v>6</v>
      </c>
      <c r="B26" s="395">
        <v>78</v>
      </c>
      <c r="C26" s="420" t="s">
        <v>71</v>
      </c>
      <c r="D26" s="432" t="s">
        <v>6</v>
      </c>
      <c r="E26" s="410" t="s">
        <v>72</v>
      </c>
      <c r="F26" s="383"/>
      <c r="G26" s="421"/>
      <c r="H26" s="461" t="s">
        <v>42</v>
      </c>
      <c r="I26" s="402" t="s">
        <v>6</v>
      </c>
      <c r="J26" s="422" t="s">
        <v>20</v>
      </c>
      <c r="K26" s="422"/>
      <c r="L26" s="413" t="s">
        <v>6</v>
      </c>
      <c r="M26" s="422" t="s">
        <v>21</v>
      </c>
      <c r="N26" s="414"/>
      <c r="O26" s="402" t="s">
        <v>6</v>
      </c>
      <c r="P26" s="414" t="s">
        <v>22</v>
      </c>
      <c r="Q26" s="435"/>
      <c r="R26" s="435"/>
      <c r="S26" s="435"/>
      <c r="T26" s="435"/>
      <c r="U26" s="435"/>
      <c r="V26" s="435"/>
      <c r="W26" s="435"/>
      <c r="X26" s="439"/>
      <c r="Y26" s="428"/>
      <c r="Z26" s="112"/>
      <c r="AA26" s="112"/>
      <c r="AB26" s="419"/>
      <c r="AC26" s="428"/>
      <c r="AD26" s="112"/>
      <c r="AE26" s="112"/>
      <c r="AF26" s="419"/>
    </row>
    <row r="27" spans="1:32" ht="18.75" customHeight="1" x14ac:dyDescent="0.15">
      <c r="A27" s="86"/>
      <c r="B27" s="395"/>
      <c r="C27" s="420"/>
      <c r="D27" s="432" t="s">
        <v>6</v>
      </c>
      <c r="E27" s="410" t="s">
        <v>73</v>
      </c>
      <c r="F27" s="383"/>
      <c r="G27" s="421"/>
      <c r="H27" s="461" t="s">
        <v>51</v>
      </c>
      <c r="I27" s="440" t="s">
        <v>6</v>
      </c>
      <c r="J27" s="414" t="s">
        <v>20</v>
      </c>
      <c r="K27" s="411"/>
      <c r="L27" s="402" t="s">
        <v>6</v>
      </c>
      <c r="M27" s="414" t="s">
        <v>23</v>
      </c>
      <c r="N27" s="435"/>
      <c r="O27" s="435"/>
      <c r="P27" s="435"/>
      <c r="Q27" s="435"/>
      <c r="R27" s="435"/>
      <c r="S27" s="435"/>
      <c r="T27" s="435"/>
      <c r="U27" s="435"/>
      <c r="V27" s="435"/>
      <c r="W27" s="435"/>
      <c r="X27" s="439"/>
      <c r="Y27" s="428"/>
      <c r="Z27" s="112"/>
      <c r="AA27" s="112"/>
      <c r="AB27" s="419"/>
      <c r="AC27" s="428"/>
      <c r="AD27" s="112"/>
      <c r="AE27" s="112"/>
      <c r="AF27" s="419"/>
    </row>
    <row r="28" spans="1:32" ht="18.75" customHeight="1" x14ac:dyDescent="0.15">
      <c r="A28" s="86"/>
      <c r="B28" s="395"/>
      <c r="C28" s="420"/>
      <c r="D28" s="432" t="s">
        <v>6</v>
      </c>
      <c r="E28" s="410" t="s">
        <v>74</v>
      </c>
      <c r="F28" s="383"/>
      <c r="G28" s="421"/>
      <c r="H28" s="460" t="s">
        <v>70</v>
      </c>
      <c r="I28" s="440" t="s">
        <v>6</v>
      </c>
      <c r="J28" s="414" t="s">
        <v>20</v>
      </c>
      <c r="K28" s="411"/>
      <c r="L28" s="413" t="s">
        <v>6</v>
      </c>
      <c r="M28" s="414" t="s">
        <v>23</v>
      </c>
      <c r="N28" s="435"/>
      <c r="O28" s="435"/>
      <c r="P28" s="435"/>
      <c r="Q28" s="435"/>
      <c r="R28" s="435"/>
      <c r="S28" s="435"/>
      <c r="T28" s="435"/>
      <c r="U28" s="435"/>
      <c r="V28" s="435"/>
      <c r="W28" s="435"/>
      <c r="X28" s="439"/>
      <c r="Y28" s="402"/>
      <c r="Z28" s="2"/>
      <c r="AA28" s="112"/>
      <c r="AB28" s="419"/>
      <c r="AC28" s="402"/>
      <c r="AD28" s="2"/>
      <c r="AE28" s="112"/>
      <c r="AF28" s="419"/>
    </row>
    <row r="29" spans="1:32" ht="18.75" customHeight="1" x14ac:dyDescent="0.15">
      <c r="A29" s="432"/>
      <c r="B29" s="395"/>
      <c r="C29" s="420"/>
      <c r="D29" s="432"/>
      <c r="E29" s="410"/>
      <c r="F29" s="383"/>
      <c r="G29" s="421"/>
      <c r="H29" s="461" t="s">
        <v>53</v>
      </c>
      <c r="I29" s="440" t="s">
        <v>6</v>
      </c>
      <c r="J29" s="414" t="s">
        <v>20</v>
      </c>
      <c r="K29" s="414"/>
      <c r="L29" s="430" t="s">
        <v>6</v>
      </c>
      <c r="M29" s="414" t="s">
        <v>28</v>
      </c>
      <c r="N29" s="414"/>
      <c r="O29" s="402" t="s">
        <v>6</v>
      </c>
      <c r="P29" s="414" t="s">
        <v>29</v>
      </c>
      <c r="Q29" s="435"/>
      <c r="R29" s="435"/>
      <c r="S29" s="435"/>
      <c r="T29" s="435"/>
      <c r="U29" s="435"/>
      <c r="V29" s="435"/>
      <c r="W29" s="435"/>
      <c r="X29" s="439"/>
      <c r="Y29" s="428"/>
      <c r="Z29" s="112"/>
      <c r="AA29" s="112"/>
      <c r="AB29" s="419"/>
      <c r="AC29" s="428"/>
      <c r="AD29" s="112"/>
      <c r="AE29" s="112"/>
      <c r="AF29" s="419"/>
    </row>
    <row r="30" spans="1:32" ht="18.75" customHeight="1" x14ac:dyDescent="0.15">
      <c r="A30" s="86"/>
      <c r="B30" s="395"/>
      <c r="C30" s="420"/>
      <c r="D30" s="432"/>
      <c r="E30" s="410"/>
      <c r="F30" s="383"/>
      <c r="G30" s="421"/>
      <c r="H30" s="461" t="s">
        <v>56</v>
      </c>
      <c r="I30" s="440" t="s">
        <v>6</v>
      </c>
      <c r="J30" s="414" t="s">
        <v>20</v>
      </c>
      <c r="K30" s="414"/>
      <c r="L30" s="430" t="s">
        <v>6</v>
      </c>
      <c r="M30" s="414" t="s">
        <v>43</v>
      </c>
      <c r="N30" s="462"/>
      <c r="O30" s="462"/>
      <c r="P30" s="402" t="s">
        <v>6</v>
      </c>
      <c r="Q30" s="414" t="s">
        <v>44</v>
      </c>
      <c r="R30" s="462"/>
      <c r="S30" s="462"/>
      <c r="T30" s="462"/>
      <c r="U30" s="462"/>
      <c r="V30" s="462"/>
      <c r="W30" s="462"/>
      <c r="X30" s="463"/>
      <c r="Y30" s="428"/>
      <c r="Z30" s="112"/>
      <c r="AA30" s="112"/>
      <c r="AB30" s="419"/>
      <c r="AC30" s="428"/>
      <c r="AD30" s="112"/>
      <c r="AE30" s="112"/>
      <c r="AF30" s="419"/>
    </row>
    <row r="31" spans="1:32" ht="18.75" customHeight="1" x14ac:dyDescent="0.15">
      <c r="A31" s="86"/>
      <c r="B31" s="395"/>
      <c r="C31" s="420"/>
      <c r="D31" s="432"/>
      <c r="E31" s="410"/>
      <c r="F31" s="383"/>
      <c r="G31" s="421"/>
      <c r="H31" s="429" t="s">
        <v>57</v>
      </c>
      <c r="I31" s="440" t="s">
        <v>6</v>
      </c>
      <c r="J31" s="414" t="s">
        <v>20</v>
      </c>
      <c r="K31" s="411"/>
      <c r="L31" s="413" t="s">
        <v>6</v>
      </c>
      <c r="M31" s="414" t="s">
        <v>23</v>
      </c>
      <c r="N31" s="435"/>
      <c r="O31" s="435"/>
      <c r="P31" s="435"/>
      <c r="Q31" s="435"/>
      <c r="R31" s="435"/>
      <c r="S31" s="435"/>
      <c r="T31" s="435"/>
      <c r="U31" s="435"/>
      <c r="V31" s="435"/>
      <c r="W31" s="435"/>
      <c r="X31" s="439"/>
      <c r="Y31" s="428"/>
      <c r="Z31" s="112"/>
      <c r="AA31" s="112"/>
      <c r="AB31" s="419"/>
      <c r="AC31" s="428"/>
      <c r="AD31" s="112"/>
      <c r="AE31" s="112"/>
      <c r="AF31" s="419"/>
    </row>
    <row r="32" spans="1:32" ht="18.75" customHeight="1" x14ac:dyDescent="0.15">
      <c r="A32" s="86"/>
      <c r="B32" s="395"/>
      <c r="C32" s="420"/>
      <c r="D32" s="383"/>
      <c r="E32" s="410"/>
      <c r="F32" s="383"/>
      <c r="G32" s="421"/>
      <c r="H32" s="460" t="s">
        <v>45</v>
      </c>
      <c r="I32" s="440" t="s">
        <v>6</v>
      </c>
      <c r="J32" s="414" t="s">
        <v>20</v>
      </c>
      <c r="K32" s="411"/>
      <c r="L32" s="402" t="s">
        <v>6</v>
      </c>
      <c r="M32" s="414" t="s">
        <v>23</v>
      </c>
      <c r="N32" s="435"/>
      <c r="O32" s="435"/>
      <c r="P32" s="435"/>
      <c r="Q32" s="435"/>
      <c r="R32" s="435"/>
      <c r="S32" s="435"/>
      <c r="T32" s="435"/>
      <c r="U32" s="435"/>
      <c r="V32" s="435"/>
      <c r="W32" s="435"/>
      <c r="X32" s="439"/>
      <c r="Y32" s="428"/>
      <c r="Z32" s="112"/>
      <c r="AA32" s="112"/>
      <c r="AB32" s="419"/>
      <c r="AC32" s="428"/>
      <c r="AD32" s="112"/>
      <c r="AE32" s="112"/>
      <c r="AF32" s="419"/>
    </row>
    <row r="33" spans="1:32" ht="18.75" customHeight="1" x14ac:dyDescent="0.15">
      <c r="A33" s="86"/>
      <c r="B33" s="395"/>
      <c r="C33" s="420"/>
      <c r="D33" s="383"/>
      <c r="E33" s="410"/>
      <c r="F33" s="383"/>
      <c r="G33" s="421"/>
      <c r="H33" s="429" t="s">
        <v>46</v>
      </c>
      <c r="I33" s="418" t="s">
        <v>6</v>
      </c>
      <c r="J33" s="414" t="s">
        <v>20</v>
      </c>
      <c r="K33" s="411"/>
      <c r="L33" s="413" t="s">
        <v>6</v>
      </c>
      <c r="M33" s="414" t="s">
        <v>23</v>
      </c>
      <c r="N33" s="435"/>
      <c r="O33" s="435"/>
      <c r="P33" s="435"/>
      <c r="Q33" s="435"/>
      <c r="R33" s="435"/>
      <c r="S33" s="435"/>
      <c r="T33" s="435"/>
      <c r="U33" s="435"/>
      <c r="V33" s="435"/>
      <c r="W33" s="435"/>
      <c r="X33" s="439"/>
      <c r="Y33" s="428"/>
      <c r="Z33" s="112"/>
      <c r="AA33" s="112"/>
      <c r="AB33" s="419"/>
      <c r="AC33" s="428"/>
      <c r="AD33" s="112"/>
      <c r="AE33" s="112"/>
      <c r="AF33" s="419"/>
    </row>
    <row r="34" spans="1:32" ht="18.75" customHeight="1" x14ac:dyDescent="0.15">
      <c r="A34" s="86"/>
      <c r="B34" s="395"/>
      <c r="C34" s="420"/>
      <c r="D34" s="383"/>
      <c r="E34" s="410"/>
      <c r="F34" s="383"/>
      <c r="G34" s="421"/>
      <c r="H34" s="433" t="s">
        <v>47</v>
      </c>
      <c r="I34" s="413" t="s">
        <v>6</v>
      </c>
      <c r="J34" s="414" t="s">
        <v>20</v>
      </c>
      <c r="K34" s="411"/>
      <c r="L34" s="456" t="s">
        <v>6</v>
      </c>
      <c r="M34" s="414" t="s">
        <v>23</v>
      </c>
      <c r="N34" s="435"/>
      <c r="O34" s="435"/>
      <c r="P34" s="435"/>
      <c r="Q34" s="435"/>
      <c r="R34" s="435"/>
      <c r="S34" s="435"/>
      <c r="T34" s="435"/>
      <c r="U34" s="435"/>
      <c r="V34" s="435"/>
      <c r="W34" s="435"/>
      <c r="X34" s="439"/>
      <c r="Y34" s="428"/>
      <c r="Z34" s="112"/>
      <c r="AA34" s="112"/>
      <c r="AB34" s="419"/>
      <c r="AC34" s="428"/>
      <c r="AD34" s="112"/>
      <c r="AE34" s="112"/>
      <c r="AF34" s="419"/>
    </row>
    <row r="35" spans="1:32" ht="18.75" customHeight="1" x14ac:dyDescent="0.15">
      <c r="A35" s="86"/>
      <c r="B35" s="395"/>
      <c r="C35" s="420"/>
      <c r="D35" s="383"/>
      <c r="E35" s="410"/>
      <c r="F35" s="383"/>
      <c r="G35" s="421"/>
      <c r="H35" s="461" t="s">
        <v>48</v>
      </c>
      <c r="I35" s="418" t="s">
        <v>6</v>
      </c>
      <c r="J35" s="414" t="s">
        <v>20</v>
      </c>
      <c r="K35" s="411"/>
      <c r="L35" s="456" t="s">
        <v>6</v>
      </c>
      <c r="M35" s="414" t="s">
        <v>23</v>
      </c>
      <c r="N35" s="435"/>
      <c r="O35" s="435"/>
      <c r="P35" s="435"/>
      <c r="Q35" s="435"/>
      <c r="R35" s="435"/>
      <c r="S35" s="435"/>
      <c r="T35" s="435"/>
      <c r="U35" s="435"/>
      <c r="V35" s="435"/>
      <c r="W35" s="435"/>
      <c r="X35" s="439"/>
      <c r="Y35" s="428"/>
      <c r="Z35" s="112"/>
      <c r="AA35" s="112"/>
      <c r="AB35" s="419"/>
      <c r="AC35" s="428"/>
      <c r="AD35" s="112"/>
      <c r="AE35" s="112"/>
      <c r="AF35" s="419"/>
    </row>
    <row r="36" spans="1:32" ht="18.75" customHeight="1" x14ac:dyDescent="0.15">
      <c r="A36" s="86"/>
      <c r="B36" s="395"/>
      <c r="C36" s="420"/>
      <c r="D36" s="383"/>
      <c r="E36" s="410"/>
      <c r="F36" s="383"/>
      <c r="G36" s="421"/>
      <c r="H36" s="461" t="s">
        <v>49</v>
      </c>
      <c r="I36" s="402" t="s">
        <v>6</v>
      </c>
      <c r="J36" s="414" t="s">
        <v>20</v>
      </c>
      <c r="K36" s="411"/>
      <c r="L36" s="456" t="s">
        <v>6</v>
      </c>
      <c r="M36" s="414" t="s">
        <v>23</v>
      </c>
      <c r="N36" s="435"/>
      <c r="O36" s="435"/>
      <c r="P36" s="435"/>
      <c r="Q36" s="435"/>
      <c r="R36" s="435"/>
      <c r="S36" s="435"/>
      <c r="T36" s="435"/>
      <c r="U36" s="435"/>
      <c r="V36" s="435"/>
      <c r="W36" s="435"/>
      <c r="X36" s="439"/>
      <c r="Y36" s="428"/>
      <c r="Z36" s="112"/>
      <c r="AA36" s="112"/>
      <c r="AB36" s="419"/>
      <c r="AC36" s="428"/>
      <c r="AD36" s="112"/>
      <c r="AE36" s="112"/>
      <c r="AF36" s="419"/>
    </row>
    <row r="37" spans="1:32" ht="18.75" customHeight="1" x14ac:dyDescent="0.15">
      <c r="A37" s="86"/>
      <c r="B37" s="395"/>
      <c r="C37" s="420"/>
      <c r="D37" s="383"/>
      <c r="E37" s="410"/>
      <c r="F37" s="383"/>
      <c r="G37" s="421"/>
      <c r="H37" s="614" t="s">
        <v>50</v>
      </c>
      <c r="I37" s="440" t="s">
        <v>6</v>
      </c>
      <c r="J37" s="431" t="s">
        <v>20</v>
      </c>
      <c r="K37" s="441"/>
      <c r="L37" s="430" t="s">
        <v>6</v>
      </c>
      <c r="M37" s="431" t="s">
        <v>67</v>
      </c>
      <c r="N37" s="441"/>
      <c r="O37" s="441"/>
      <c r="P37" s="441"/>
      <c r="Q37" s="441"/>
      <c r="R37" s="430" t="s">
        <v>6</v>
      </c>
      <c r="S37" s="431" t="s">
        <v>75</v>
      </c>
      <c r="T37" s="431"/>
      <c r="U37" s="441"/>
      <c r="V37" s="441"/>
      <c r="W37" s="441"/>
      <c r="X37" s="442"/>
      <c r="Y37" s="428"/>
      <c r="Z37" s="112"/>
      <c r="AA37" s="112"/>
      <c r="AB37" s="419"/>
      <c r="AC37" s="428"/>
      <c r="AD37" s="112"/>
      <c r="AE37" s="112"/>
      <c r="AF37" s="419"/>
    </row>
    <row r="38" spans="1:32" ht="18.75" customHeight="1" x14ac:dyDescent="0.15">
      <c r="A38" s="86"/>
      <c r="B38" s="395"/>
      <c r="C38" s="420"/>
      <c r="D38" s="383"/>
      <c r="E38" s="410"/>
      <c r="F38" s="383"/>
      <c r="G38" s="421"/>
      <c r="H38" s="615"/>
      <c r="I38" s="432" t="s">
        <v>6</v>
      </c>
      <c r="J38" s="1" t="s">
        <v>68</v>
      </c>
      <c r="K38" s="154"/>
      <c r="L38" s="154"/>
      <c r="M38" s="154"/>
      <c r="N38" s="154"/>
      <c r="O38" s="402" t="s">
        <v>6</v>
      </c>
      <c r="P38" s="443" t="s">
        <v>76</v>
      </c>
      <c r="Q38" s="154"/>
      <c r="R38" s="154"/>
      <c r="S38" s="154"/>
      <c r="T38" s="154"/>
      <c r="U38" s="402" t="s">
        <v>6</v>
      </c>
      <c r="V38" s="609" t="s">
        <v>77</v>
      </c>
      <c r="W38" s="610"/>
      <c r="X38" s="611"/>
      <c r="Y38" s="464"/>
      <c r="Z38" s="112"/>
      <c r="AA38" s="112"/>
      <c r="AB38" s="419"/>
      <c r="AC38" s="428"/>
      <c r="AD38" s="112"/>
      <c r="AE38" s="112"/>
      <c r="AF38" s="419"/>
    </row>
    <row r="39" spans="1:32" ht="18.75" customHeight="1" x14ac:dyDescent="0.15">
      <c r="A39" s="86"/>
      <c r="B39" s="395"/>
      <c r="C39" s="420"/>
      <c r="D39" s="383"/>
      <c r="E39" s="410"/>
      <c r="F39" s="383"/>
      <c r="G39" s="421"/>
      <c r="H39" s="616"/>
      <c r="I39" s="432" t="s">
        <v>6</v>
      </c>
      <c r="J39" s="1" t="s">
        <v>78</v>
      </c>
      <c r="K39" s="426"/>
      <c r="L39" s="426"/>
      <c r="M39" s="426"/>
      <c r="N39" s="426"/>
      <c r="O39" s="402" t="s">
        <v>6</v>
      </c>
      <c r="P39" s="457" t="s">
        <v>79</v>
      </c>
      <c r="Q39" s="426"/>
      <c r="R39" s="426"/>
      <c r="S39" s="426"/>
      <c r="T39" s="426"/>
      <c r="U39" s="426"/>
      <c r="V39" s="426"/>
      <c r="W39" s="426"/>
      <c r="X39" s="427"/>
      <c r="Y39" s="428"/>
      <c r="Z39" s="112"/>
      <c r="AA39" s="112"/>
      <c r="AB39" s="419"/>
      <c r="AC39" s="428"/>
      <c r="AD39" s="112"/>
      <c r="AE39" s="112"/>
      <c r="AF39" s="419"/>
    </row>
    <row r="40" spans="1:32" ht="18.75" customHeight="1" x14ac:dyDescent="0.15">
      <c r="A40" s="86"/>
      <c r="B40" s="395"/>
      <c r="C40" s="420"/>
      <c r="D40" s="383"/>
      <c r="E40" s="410"/>
      <c r="F40" s="383"/>
      <c r="G40" s="421"/>
      <c r="H40" s="597" t="s">
        <v>25</v>
      </c>
      <c r="I40" s="440" t="s">
        <v>6</v>
      </c>
      <c r="J40" s="600" t="s">
        <v>20</v>
      </c>
      <c r="K40" s="600"/>
      <c r="L40" s="430"/>
      <c r="M40" s="430" t="s">
        <v>6</v>
      </c>
      <c r="N40" s="600" t="s">
        <v>547</v>
      </c>
      <c r="O40" s="600"/>
      <c r="P40" s="600"/>
      <c r="Q40" s="430" t="s">
        <v>6</v>
      </c>
      <c r="R40" s="600" t="s">
        <v>548</v>
      </c>
      <c r="S40" s="600"/>
      <c r="T40" s="600"/>
      <c r="U40" s="431"/>
      <c r="V40" s="431"/>
      <c r="W40" s="431"/>
      <c r="X40" s="459"/>
      <c r="Y40" s="112"/>
      <c r="Z40" s="112"/>
      <c r="AA40" s="112"/>
      <c r="AB40" s="419"/>
      <c r="AC40" s="428"/>
      <c r="AD40" s="112"/>
      <c r="AE40" s="112"/>
      <c r="AF40" s="419"/>
    </row>
    <row r="41" spans="1:32" ht="18.75" customHeight="1" x14ac:dyDescent="0.15">
      <c r="A41" s="396"/>
      <c r="B41" s="381"/>
      <c r="C41" s="397"/>
      <c r="D41" s="217"/>
      <c r="E41" s="408"/>
      <c r="F41" s="384"/>
      <c r="G41" s="316"/>
      <c r="H41" s="612"/>
      <c r="I41" s="407" t="s">
        <v>6</v>
      </c>
      <c r="J41" s="613" t="s">
        <v>549</v>
      </c>
      <c r="K41" s="613"/>
      <c r="L41" s="613"/>
      <c r="M41" s="407" t="s">
        <v>6</v>
      </c>
      <c r="N41" s="613" t="s">
        <v>550</v>
      </c>
      <c r="O41" s="613"/>
      <c r="P41" s="613"/>
      <c r="Q41" s="407" t="s">
        <v>6</v>
      </c>
      <c r="R41" s="613" t="s">
        <v>26</v>
      </c>
      <c r="S41" s="613"/>
      <c r="T41" s="613"/>
      <c r="U41" s="407" t="s">
        <v>6</v>
      </c>
      <c r="V41" s="315" t="s">
        <v>27</v>
      </c>
      <c r="W41" s="465"/>
      <c r="X41" s="404"/>
      <c r="Y41" s="436"/>
      <c r="Z41" s="436"/>
      <c r="AA41" s="436"/>
      <c r="AB41" s="437"/>
      <c r="AC41" s="438"/>
      <c r="AD41" s="436"/>
      <c r="AE41" s="436"/>
      <c r="AF41" s="437"/>
    </row>
  </sheetData>
  <mergeCells count="46">
    <mergeCell ref="V38:X38"/>
    <mergeCell ref="H40:H41"/>
    <mergeCell ref="J40:K40"/>
    <mergeCell ref="N40:P40"/>
    <mergeCell ref="R40:T40"/>
    <mergeCell ref="J41:L41"/>
    <mergeCell ref="N41:P41"/>
    <mergeCell ref="R41:T41"/>
    <mergeCell ref="H37:H39"/>
    <mergeCell ref="H23:H24"/>
    <mergeCell ref="I23:I24"/>
    <mergeCell ref="J23:K24"/>
    <mergeCell ref="L23:L24"/>
    <mergeCell ref="M23:N24"/>
    <mergeCell ref="H19:H20"/>
    <mergeCell ref="I19:I20"/>
    <mergeCell ref="J19:K20"/>
    <mergeCell ref="L19:L20"/>
    <mergeCell ref="M19:N20"/>
    <mergeCell ref="H21:H22"/>
    <mergeCell ref="I21:I22"/>
    <mergeCell ref="J21:K22"/>
    <mergeCell ref="L21:L22"/>
    <mergeCell ref="M21:N22"/>
    <mergeCell ref="H13:H15"/>
    <mergeCell ref="I13:I15"/>
    <mergeCell ref="J13:K15"/>
    <mergeCell ref="L13:L15"/>
    <mergeCell ref="M13:N15"/>
    <mergeCell ref="H17:H18"/>
    <mergeCell ref="I17:I18"/>
    <mergeCell ref="J17:K18"/>
    <mergeCell ref="L17:L18"/>
    <mergeCell ref="M17:N18"/>
    <mergeCell ref="A8:C9"/>
    <mergeCell ref="H8:H9"/>
    <mergeCell ref="Y8:AB9"/>
    <mergeCell ref="AC8:AF9"/>
    <mergeCell ref="A3:AF3"/>
    <mergeCell ref="S5:V5"/>
    <mergeCell ref="A7:C7"/>
    <mergeCell ref="D7:E7"/>
    <mergeCell ref="F7:G7"/>
    <mergeCell ref="H7:X7"/>
    <mergeCell ref="Y7:AB7"/>
    <mergeCell ref="AC7:AF7"/>
  </mergeCells>
  <phoneticPr fontId="3"/>
  <dataValidations count="3">
    <dataValidation allowBlank="1" sqref="R41:T41" xr:uid="{A0A37F8D-BE0F-495B-97F3-F8F0875DCF5B}"/>
    <dataValidation type="list" allowBlank="1" showDropDown="1" showInputMessage="1" showErrorMessage="1" sqref="L40" xr:uid="{0C9B770F-BF45-4F4C-B9D3-F267FE1388F2}">
      <formula1>"□,■"</formula1>
    </dataValidation>
    <dataValidation type="list" allowBlank="1" showInputMessage="1" showErrorMessage="1" sqref="U8:U9 M16 O26 O29 P30 R37 A29 A26 O11:O12 D26:D31 L13 U38 AC28 Y28 L17:L37 AC10:AC11 Y10:Y11 Q40:Q41 O38:O39 M40:M41 I16:I41 U41 M8:M12 Q8:Q10 I8:I13" xr:uid="{9F19F2CA-8488-46E8-B003-DF4897CD1002}">
      <formula1>"□,■"</formula1>
    </dataValidation>
  </dataValidations>
  <pageMargins left="0.7" right="0.7" top="0.75" bottom="0.75" header="0.3" footer="0.3"/>
  <pageSetup paperSize="9" scale="5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3"/>
  <sheetViews>
    <sheetView view="pageBreakPreview" zoomScale="70" zoomScaleNormal="100" zoomScaleSheetLayoutView="70" workbookViewId="0">
      <selection activeCell="B1" sqref="B1"/>
    </sheetView>
  </sheetViews>
  <sheetFormatPr defaultColWidth="9"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154" customFormat="1" ht="20.25" customHeight="1" x14ac:dyDescent="0.15">
      <c r="A1" s="230"/>
      <c r="B1" s="300" t="s">
        <v>81</v>
      </c>
      <c r="C1" s="248"/>
      <c r="D1" s="248"/>
      <c r="E1" s="248"/>
      <c r="F1" s="248"/>
      <c r="G1" s="248"/>
      <c r="H1" s="248"/>
      <c r="I1" s="248"/>
      <c r="J1" s="248"/>
      <c r="K1" s="248"/>
      <c r="L1" s="248"/>
    </row>
    <row r="2" spans="1:12" ht="18.75" customHeight="1" x14ac:dyDescent="0.15">
      <c r="A2" s="226"/>
      <c r="B2" s="285"/>
      <c r="C2" s="285"/>
      <c r="D2" s="167"/>
      <c r="E2" s="167"/>
      <c r="F2" s="167"/>
      <c r="G2" s="306"/>
      <c r="H2" s="306"/>
      <c r="I2" s="306"/>
      <c r="J2" s="306"/>
      <c r="K2" s="306"/>
      <c r="L2" s="167"/>
    </row>
    <row r="3" spans="1:12" ht="31.5" customHeight="1" x14ac:dyDescent="0.15">
      <c r="A3" s="297"/>
      <c r="B3" s="618" t="s">
        <v>82</v>
      </c>
      <c r="C3" s="618"/>
      <c r="D3" s="618"/>
      <c r="E3" s="618"/>
      <c r="F3" s="618"/>
      <c r="G3" s="618"/>
      <c r="H3" s="298"/>
      <c r="I3" s="298"/>
      <c r="J3" s="298"/>
      <c r="K3" s="167"/>
      <c r="L3" s="167"/>
    </row>
    <row r="4" spans="1:12" ht="20.25" customHeight="1" x14ac:dyDescent="0.15">
      <c r="A4" s="297"/>
      <c r="B4" s="234" t="s">
        <v>58</v>
      </c>
      <c r="C4" s="298"/>
      <c r="D4" s="298"/>
      <c r="E4" s="298"/>
      <c r="F4" s="298"/>
      <c r="G4" s="298"/>
      <c r="H4" s="298"/>
      <c r="I4" s="298"/>
      <c r="J4" s="298"/>
      <c r="K4" s="298"/>
      <c r="L4" s="167"/>
    </row>
    <row r="5" spans="1:12" ht="20.25" customHeight="1" x14ac:dyDescent="0.15">
      <c r="A5" s="297"/>
      <c r="B5" s="234" t="s">
        <v>83</v>
      </c>
      <c r="C5" s="298"/>
      <c r="D5" s="298"/>
      <c r="E5" s="298"/>
      <c r="F5" s="298"/>
      <c r="G5" s="298"/>
      <c r="H5" s="298"/>
      <c r="I5" s="298"/>
      <c r="J5" s="298"/>
      <c r="K5" s="298"/>
      <c r="L5" s="167"/>
    </row>
    <row r="6" spans="1:12" ht="20.25" customHeight="1" x14ac:dyDescent="0.15">
      <c r="A6" s="299"/>
      <c r="B6" s="234" t="s">
        <v>84</v>
      </c>
      <c r="C6" s="299"/>
      <c r="D6" s="299"/>
      <c r="E6" s="299"/>
      <c r="F6" s="299"/>
      <c r="G6" s="299"/>
      <c r="H6" s="299"/>
      <c r="I6" s="299"/>
      <c r="J6" s="299"/>
      <c r="K6" s="299"/>
      <c r="L6" s="167"/>
    </row>
    <row r="7" spans="1:12" ht="20.25" customHeight="1" x14ac:dyDescent="0.15">
      <c r="A7" s="299"/>
      <c r="B7" s="234" t="s">
        <v>85</v>
      </c>
      <c r="C7" s="299"/>
      <c r="D7" s="299"/>
      <c r="E7" s="299"/>
      <c r="F7" s="299"/>
      <c r="G7" s="299"/>
      <c r="H7" s="299"/>
      <c r="I7" s="299"/>
      <c r="J7" s="299"/>
      <c r="K7" s="299"/>
      <c r="L7" s="167"/>
    </row>
    <row r="8" spans="1:12" ht="20.25" customHeight="1" x14ac:dyDescent="0.15">
      <c r="A8" s="299"/>
      <c r="B8" s="234" t="s">
        <v>86</v>
      </c>
      <c r="C8" s="299"/>
      <c r="D8" s="299"/>
      <c r="E8" s="299"/>
      <c r="F8" s="299"/>
      <c r="G8" s="299"/>
      <c r="H8" s="299"/>
      <c r="I8" s="299"/>
      <c r="J8" s="299"/>
      <c r="K8" s="299"/>
      <c r="L8" s="167"/>
    </row>
    <row r="9" spans="1:12" ht="20.25" customHeight="1" x14ac:dyDescent="0.15">
      <c r="A9" s="299"/>
      <c r="B9" s="234" t="s">
        <v>87</v>
      </c>
      <c r="C9" s="299"/>
      <c r="D9" s="299"/>
      <c r="E9" s="299"/>
      <c r="F9" s="299"/>
      <c r="G9" s="299"/>
      <c r="H9" s="299"/>
      <c r="I9" s="299"/>
      <c r="J9" s="299"/>
      <c r="K9" s="299"/>
      <c r="L9" s="167"/>
    </row>
    <row r="10" spans="1:12" ht="50.25" customHeight="1" x14ac:dyDescent="0.15">
      <c r="A10" s="299"/>
      <c r="B10" s="617" t="s">
        <v>88</v>
      </c>
      <c r="C10" s="617"/>
      <c r="D10" s="617"/>
      <c r="E10" s="617"/>
      <c r="F10" s="617"/>
      <c r="G10" s="617"/>
      <c r="H10" s="617"/>
      <c r="I10" s="617"/>
      <c r="J10" s="617"/>
      <c r="K10" s="617"/>
      <c r="L10" s="167"/>
    </row>
    <row r="11" spans="1:12" ht="21" customHeight="1" x14ac:dyDescent="0.15">
      <c r="A11" s="299"/>
      <c r="B11" s="617" t="s">
        <v>59</v>
      </c>
      <c r="C11" s="617"/>
      <c r="D11" s="617"/>
      <c r="E11" s="617"/>
      <c r="F11" s="617"/>
      <c r="G11" s="617"/>
      <c r="H11" s="167"/>
      <c r="I11" s="167"/>
      <c r="J11" s="167"/>
      <c r="K11" s="167"/>
      <c r="L11" s="167"/>
    </row>
    <row r="12" spans="1:12" ht="20.25" customHeight="1" x14ac:dyDescent="0.15">
      <c r="A12" s="299"/>
      <c r="B12" s="234" t="s">
        <v>89</v>
      </c>
      <c r="C12" s="299"/>
      <c r="D12" s="299"/>
      <c r="E12" s="299"/>
      <c r="F12" s="299"/>
      <c r="G12" s="299"/>
      <c r="H12" s="299"/>
      <c r="I12" s="299"/>
      <c r="J12" s="299"/>
      <c r="K12" s="299"/>
      <c r="L12" s="167"/>
    </row>
    <row r="13" spans="1:12" ht="20.25" customHeight="1" x14ac:dyDescent="0.15">
      <c r="A13" s="299"/>
      <c r="B13" s="234" t="s">
        <v>90</v>
      </c>
      <c r="C13" s="299"/>
      <c r="D13" s="299"/>
      <c r="E13" s="299"/>
      <c r="F13" s="299"/>
      <c r="G13" s="299"/>
      <c r="H13" s="299"/>
      <c r="I13" s="299"/>
      <c r="J13" s="299"/>
      <c r="K13" s="299"/>
      <c r="L13" s="167"/>
    </row>
    <row r="14" spans="1:12" ht="20.25" customHeight="1" x14ac:dyDescent="0.15">
      <c r="A14" s="299"/>
      <c r="B14" s="234" t="s">
        <v>91</v>
      </c>
      <c r="C14" s="299"/>
      <c r="D14" s="299"/>
      <c r="E14" s="299"/>
      <c r="F14" s="299"/>
      <c r="G14" s="299"/>
      <c r="H14" s="299"/>
      <c r="I14" s="299"/>
      <c r="J14" s="299"/>
      <c r="K14" s="299"/>
      <c r="L14" s="167"/>
    </row>
    <row r="15" spans="1:12" ht="20.25" customHeight="1" x14ac:dyDescent="0.15">
      <c r="A15" s="299"/>
      <c r="B15" s="234" t="s">
        <v>92</v>
      </c>
      <c r="C15" s="299"/>
      <c r="D15" s="299"/>
      <c r="E15" s="299"/>
      <c r="F15" s="299"/>
      <c r="G15" s="299"/>
      <c r="H15" s="299"/>
      <c r="I15" s="299"/>
      <c r="J15" s="299"/>
      <c r="K15" s="299"/>
      <c r="L15" s="167"/>
    </row>
    <row r="16" spans="1:12" ht="20.25" customHeight="1" x14ac:dyDescent="0.15">
      <c r="A16" s="299"/>
      <c r="B16" s="234" t="s">
        <v>93</v>
      </c>
      <c r="C16" s="299"/>
      <c r="D16" s="299"/>
      <c r="E16" s="299"/>
      <c r="F16" s="299"/>
      <c r="G16" s="299"/>
      <c r="H16" s="299"/>
      <c r="I16" s="299"/>
      <c r="J16" s="299"/>
      <c r="K16" s="299"/>
      <c r="L16" s="167"/>
    </row>
    <row r="17" spans="1:12" ht="20.25" customHeight="1" x14ac:dyDescent="0.15">
      <c r="A17" s="299"/>
      <c r="B17" s="234" t="s">
        <v>94</v>
      </c>
      <c r="C17" s="299"/>
      <c r="D17" s="299"/>
      <c r="E17" s="299"/>
      <c r="F17" s="299"/>
      <c r="G17" s="299"/>
      <c r="H17" s="299"/>
      <c r="I17" s="299"/>
      <c r="J17" s="299"/>
      <c r="K17" s="299"/>
      <c r="L17" s="167"/>
    </row>
    <row r="18" spans="1:12" ht="20.25" customHeight="1" x14ac:dyDescent="0.15">
      <c r="A18" s="299"/>
      <c r="B18" s="234" t="s">
        <v>95</v>
      </c>
      <c r="C18" s="299"/>
      <c r="D18" s="299"/>
      <c r="E18" s="299"/>
      <c r="F18" s="299"/>
      <c r="G18" s="299"/>
      <c r="H18" s="299"/>
      <c r="I18" s="299"/>
      <c r="J18" s="299"/>
      <c r="K18" s="299"/>
      <c r="L18" s="167"/>
    </row>
    <row r="19" spans="1:12" ht="45" customHeight="1" x14ac:dyDescent="0.15">
      <c r="A19" s="299"/>
      <c r="B19" s="617" t="s">
        <v>96</v>
      </c>
      <c r="C19" s="617"/>
      <c r="D19" s="617"/>
      <c r="E19" s="617"/>
      <c r="F19" s="617"/>
      <c r="G19" s="617"/>
      <c r="H19" s="617"/>
      <c r="I19" s="617"/>
      <c r="J19" s="299"/>
      <c r="K19" s="299"/>
      <c r="L19" s="167"/>
    </row>
    <row r="20" spans="1:12" ht="20.25" customHeight="1" x14ac:dyDescent="0.15">
      <c r="A20" s="299"/>
      <c r="B20" s="234" t="s">
        <v>97</v>
      </c>
      <c r="C20" s="299"/>
      <c r="D20" s="299"/>
      <c r="E20" s="299"/>
      <c r="F20" s="234"/>
      <c r="G20" s="234"/>
      <c r="H20" s="299"/>
      <c r="I20" s="299"/>
      <c r="J20" s="299"/>
      <c r="K20" s="299"/>
      <c r="L20" s="167"/>
    </row>
    <row r="21" spans="1:12" s="85" customFormat="1" ht="19.5" customHeight="1" x14ac:dyDescent="0.15">
      <c r="A21" s="291"/>
      <c r="B21" s="234" t="s">
        <v>98</v>
      </c>
      <c r="C21" s="301"/>
      <c r="D21" s="301"/>
      <c r="E21" s="301"/>
      <c r="F21" s="301"/>
      <c r="G21" s="301"/>
      <c r="H21" s="301"/>
      <c r="I21" s="301"/>
      <c r="J21" s="301"/>
      <c r="K21" s="301"/>
      <c r="L21" s="301"/>
    </row>
    <row r="22" spans="1:12" s="85" customFormat="1" ht="19.5" customHeight="1" x14ac:dyDescent="0.15">
      <c r="A22" s="291"/>
      <c r="B22" s="234" t="s">
        <v>99</v>
      </c>
      <c r="C22" s="301"/>
      <c r="D22" s="301"/>
      <c r="E22" s="301"/>
      <c r="F22" s="301"/>
      <c r="G22" s="301"/>
      <c r="H22" s="301"/>
      <c r="I22" s="301"/>
      <c r="J22" s="301"/>
      <c r="K22" s="301"/>
      <c r="L22" s="301"/>
    </row>
    <row r="23" spans="1:12" s="85" customFormat="1" ht="19.5" customHeight="1" x14ac:dyDescent="0.15">
      <c r="A23" s="291"/>
      <c r="B23" s="234" t="s">
        <v>100</v>
      </c>
      <c r="C23" s="301"/>
      <c r="D23" s="301"/>
      <c r="E23" s="301"/>
      <c r="F23" s="301"/>
      <c r="G23" s="301"/>
      <c r="H23" s="301"/>
      <c r="I23" s="301"/>
      <c r="J23" s="301"/>
      <c r="K23" s="248"/>
      <c r="L23" s="301"/>
    </row>
    <row r="24" spans="1:12" s="85" customFormat="1" ht="19.5" customHeight="1" x14ac:dyDescent="0.15">
      <c r="A24" s="291"/>
      <c r="B24" s="234" t="s">
        <v>101</v>
      </c>
      <c r="C24" s="301"/>
      <c r="D24" s="301"/>
      <c r="E24" s="301"/>
      <c r="F24" s="301"/>
      <c r="G24" s="301"/>
      <c r="H24" s="301"/>
      <c r="I24" s="301"/>
      <c r="J24" s="301"/>
      <c r="K24" s="248"/>
      <c r="L24" s="301"/>
    </row>
    <row r="25" spans="1:12" s="85" customFormat="1" ht="19.5" customHeight="1" x14ac:dyDescent="0.15">
      <c r="A25" s="291"/>
      <c r="B25" s="234" t="s">
        <v>102</v>
      </c>
      <c r="C25" s="301"/>
      <c r="D25" s="301"/>
      <c r="E25" s="301"/>
      <c r="F25" s="301"/>
      <c r="G25" s="301"/>
      <c r="H25" s="301"/>
      <c r="I25" s="301"/>
      <c r="J25" s="301"/>
      <c r="K25" s="248"/>
      <c r="L25" s="301"/>
    </row>
    <row r="26" spans="1:12" s="85" customFormat="1" ht="19.5" customHeight="1" x14ac:dyDescent="0.15">
      <c r="A26" s="291"/>
      <c r="B26" s="234" t="s">
        <v>103</v>
      </c>
      <c r="C26" s="301"/>
      <c r="D26" s="301"/>
      <c r="E26" s="301"/>
      <c r="F26" s="301"/>
      <c r="G26" s="301"/>
      <c r="H26" s="301"/>
      <c r="I26" s="301"/>
      <c r="J26" s="301"/>
      <c r="K26" s="301"/>
      <c r="L26" s="301"/>
    </row>
    <row r="27" spans="1:12" s="85" customFormat="1" ht="19.5" customHeight="1" x14ac:dyDescent="0.15">
      <c r="A27" s="291"/>
      <c r="B27" s="234" t="s">
        <v>104</v>
      </c>
      <c r="C27" s="301"/>
      <c r="D27" s="301"/>
      <c r="E27" s="301"/>
      <c r="F27" s="301"/>
      <c r="G27" s="301"/>
      <c r="H27" s="301"/>
      <c r="I27" s="301"/>
      <c r="J27" s="301"/>
      <c r="K27" s="301"/>
      <c r="L27" s="301"/>
    </row>
    <row r="28" spans="1:12" s="85" customFormat="1" ht="20.25" customHeight="1" x14ac:dyDescent="0.15">
      <c r="A28" s="291"/>
      <c r="B28" s="234" t="s">
        <v>105</v>
      </c>
      <c r="C28" s="301"/>
      <c r="D28" s="301"/>
      <c r="E28" s="301"/>
      <c r="F28" s="301"/>
      <c r="G28" s="301"/>
      <c r="H28" s="301"/>
      <c r="I28" s="301"/>
      <c r="J28" s="301"/>
      <c r="K28" s="301"/>
      <c r="L28" s="301"/>
    </row>
    <row r="29" spans="1:12" ht="20.25" customHeight="1" x14ac:dyDescent="0.15">
      <c r="A29" s="167"/>
      <c r="B29" s="234" t="s">
        <v>106</v>
      </c>
      <c r="C29" s="299"/>
      <c r="D29" s="299"/>
      <c r="E29" s="299"/>
      <c r="F29" s="299"/>
      <c r="G29" s="299"/>
      <c r="H29" s="299"/>
      <c r="I29" s="299"/>
      <c r="J29" s="299"/>
      <c r="K29" s="299"/>
      <c r="L29" s="167"/>
    </row>
    <row r="30" spans="1:12" ht="19.5" customHeight="1" x14ac:dyDescent="0.15">
      <c r="A30" s="167"/>
      <c r="B30" s="234" t="s">
        <v>107</v>
      </c>
      <c r="C30" s="299"/>
      <c r="D30" s="299"/>
      <c r="E30" s="299"/>
      <c r="F30" s="299"/>
      <c r="G30" s="299"/>
      <c r="H30" s="299"/>
      <c r="I30" s="299"/>
      <c r="J30" s="299"/>
      <c r="K30" s="299"/>
      <c r="L30" s="167"/>
    </row>
    <row r="31" spans="1:12" s="112" customFormat="1" ht="20.25" customHeight="1" x14ac:dyDescent="0.15">
      <c r="A31" s="250"/>
      <c r="B31" s="617" t="s">
        <v>108</v>
      </c>
      <c r="C31" s="617"/>
      <c r="D31" s="617"/>
      <c r="E31" s="617"/>
      <c r="F31" s="617"/>
      <c r="G31" s="617"/>
      <c r="H31" s="250"/>
      <c r="I31" s="250"/>
      <c r="J31" s="250"/>
      <c r="K31" s="250"/>
      <c r="L31" s="250"/>
    </row>
    <row r="32" spans="1:12" s="112" customFormat="1" ht="20.25" customHeight="1" x14ac:dyDescent="0.15">
      <c r="A32" s="250"/>
      <c r="B32" s="234" t="s">
        <v>109</v>
      </c>
      <c r="C32" s="301"/>
      <c r="D32" s="301"/>
      <c r="E32" s="301"/>
      <c r="F32" s="250"/>
      <c r="G32" s="250"/>
      <c r="H32" s="250"/>
      <c r="I32" s="250"/>
      <c r="J32" s="250"/>
      <c r="K32" s="250"/>
      <c r="L32" s="250"/>
    </row>
    <row r="33" spans="1:12" s="112" customFormat="1" ht="20.25" customHeight="1" x14ac:dyDescent="0.15">
      <c r="A33" s="250"/>
      <c r="B33" s="234" t="s">
        <v>110</v>
      </c>
      <c r="C33" s="301"/>
      <c r="D33" s="301"/>
      <c r="E33" s="301"/>
      <c r="F33" s="250"/>
      <c r="G33" s="250"/>
      <c r="H33" s="250"/>
      <c r="I33" s="250"/>
      <c r="J33" s="250"/>
      <c r="K33" s="250"/>
      <c r="L33" s="250"/>
    </row>
    <row r="34" spans="1:12" s="112" customFormat="1" ht="20.25" customHeight="1" x14ac:dyDescent="0.15">
      <c r="A34" s="250"/>
      <c r="B34" s="234" t="s">
        <v>111</v>
      </c>
      <c r="C34" s="301"/>
      <c r="D34" s="301"/>
      <c r="E34" s="301"/>
      <c r="F34" s="250"/>
      <c r="G34" s="250"/>
      <c r="H34" s="250"/>
      <c r="I34" s="250"/>
      <c r="J34" s="250"/>
      <c r="K34" s="250"/>
      <c r="L34" s="250"/>
    </row>
    <row r="35" spans="1:12" s="112" customFormat="1" ht="20.25" customHeight="1" x14ac:dyDescent="0.15">
      <c r="A35" s="250"/>
      <c r="B35" s="234" t="s">
        <v>112</v>
      </c>
      <c r="C35" s="301"/>
      <c r="D35" s="301"/>
      <c r="E35" s="301"/>
      <c r="F35" s="250"/>
      <c r="G35" s="250"/>
      <c r="H35" s="250"/>
      <c r="I35" s="250"/>
      <c r="J35" s="250"/>
      <c r="K35" s="250"/>
      <c r="L35" s="250"/>
    </row>
    <row r="36" spans="1:12" s="112" customFormat="1" ht="20.25" customHeight="1" x14ac:dyDescent="0.15">
      <c r="A36" s="250"/>
      <c r="B36" s="617" t="s">
        <v>113</v>
      </c>
      <c r="C36" s="617"/>
      <c r="D36" s="617"/>
      <c r="E36" s="617"/>
      <c r="F36" s="617"/>
      <c r="G36" s="617"/>
      <c r="H36" s="250"/>
      <c r="I36" s="250"/>
      <c r="J36" s="250"/>
      <c r="K36" s="250"/>
      <c r="L36" s="250"/>
    </row>
    <row r="37" spans="1:12" ht="20.25" customHeight="1" x14ac:dyDescent="0.15">
      <c r="A37" s="226"/>
      <c r="B37" s="617" t="s">
        <v>114</v>
      </c>
      <c r="C37" s="617"/>
      <c r="D37" s="617"/>
      <c r="E37" s="617"/>
      <c r="F37" s="617"/>
      <c r="G37" s="617"/>
      <c r="H37" s="167"/>
      <c r="I37" s="167"/>
      <c r="J37" s="167"/>
      <c r="K37" s="167"/>
      <c r="L37" s="167"/>
    </row>
    <row r="38" spans="1:12" ht="20.25" customHeight="1" x14ac:dyDescent="0.15">
      <c r="A38" s="226"/>
      <c r="B38" s="617" t="s">
        <v>115</v>
      </c>
      <c r="C38" s="617"/>
      <c r="D38" s="617"/>
      <c r="E38" s="617"/>
      <c r="F38" s="617"/>
      <c r="G38" s="617"/>
      <c r="H38" s="167"/>
      <c r="I38" s="167"/>
      <c r="J38" s="167"/>
      <c r="K38" s="167"/>
      <c r="L38" s="167"/>
    </row>
    <row r="39" spans="1:12" s="112" customFormat="1" ht="20.25" customHeight="1" x14ac:dyDescent="0.15">
      <c r="A39" s="250"/>
      <c r="B39" s="617" t="s">
        <v>116</v>
      </c>
      <c r="C39" s="617"/>
      <c r="D39" s="617"/>
      <c r="E39" s="617"/>
      <c r="F39" s="617"/>
      <c r="G39" s="617"/>
      <c r="H39" s="617"/>
      <c r="I39" s="617"/>
      <c r="J39" s="617"/>
      <c r="K39" s="617"/>
      <c r="L39" s="250"/>
    </row>
    <row r="40" spans="1:12" s="154" customFormat="1" ht="20.25" customHeight="1" x14ac:dyDescent="0.15">
      <c r="A40" s="230"/>
      <c r="B40" s="234" t="s">
        <v>117</v>
      </c>
      <c r="C40" s="299"/>
      <c r="D40" s="299"/>
      <c r="E40" s="299"/>
      <c r="F40" s="248"/>
      <c r="G40" s="248"/>
      <c r="H40" s="248"/>
      <c r="I40" s="248"/>
      <c r="J40" s="248"/>
      <c r="K40" s="248"/>
      <c r="L40" s="248"/>
    </row>
    <row r="41" spans="1:12" ht="20.25" customHeight="1" x14ac:dyDescent="0.15">
      <c r="A41" s="297"/>
      <c r="B41" s="167"/>
      <c r="C41" s="167"/>
      <c r="D41" s="167"/>
      <c r="E41" s="167"/>
      <c r="F41" s="298"/>
      <c r="G41" s="298"/>
      <c r="H41" s="298"/>
      <c r="I41" s="298"/>
      <c r="J41" s="298"/>
      <c r="K41" s="298"/>
      <c r="L41" s="167"/>
    </row>
    <row r="42" spans="1:12" ht="20.25" customHeight="1" x14ac:dyDescent="0.15">
      <c r="A42" s="226"/>
      <c r="B42" s="300" t="s">
        <v>118</v>
      </c>
      <c r="C42" s="248"/>
      <c r="D42" s="248"/>
      <c r="E42" s="248"/>
      <c r="F42" s="167"/>
      <c r="G42" s="167"/>
      <c r="H42" s="167"/>
      <c r="I42" s="167"/>
      <c r="J42" s="167"/>
      <c r="K42" s="167"/>
      <c r="L42" s="167"/>
    </row>
    <row r="43" spans="1:12" ht="20.25" customHeight="1" x14ac:dyDescent="0.15">
      <c r="A43" s="226"/>
      <c r="B43" s="167"/>
      <c r="C43" s="167"/>
      <c r="D43" s="167"/>
      <c r="E43" s="167"/>
      <c r="F43" s="167"/>
      <c r="G43" s="167"/>
      <c r="H43" s="167"/>
      <c r="I43" s="167"/>
      <c r="J43" s="167"/>
      <c r="K43" s="167"/>
      <c r="L43" s="167"/>
    </row>
    <row r="44" spans="1:12" ht="20.25" customHeight="1" x14ac:dyDescent="0.15">
      <c r="A44" s="226"/>
      <c r="B44" s="234" t="s">
        <v>60</v>
      </c>
      <c r="C44" s="298"/>
      <c r="D44" s="298"/>
      <c r="E44" s="298"/>
      <c r="F44" s="167"/>
      <c r="G44" s="167"/>
      <c r="H44" s="167"/>
      <c r="I44" s="167"/>
      <c r="J44" s="167"/>
      <c r="K44" s="167"/>
      <c r="L44" s="167"/>
    </row>
    <row r="45" spans="1:12" ht="20.25" customHeight="1" x14ac:dyDescent="0.15">
      <c r="A45" s="226"/>
      <c r="B45" s="167"/>
      <c r="C45" s="167"/>
      <c r="D45" s="167"/>
      <c r="E45" s="167"/>
      <c r="F45" s="167"/>
      <c r="G45" s="167"/>
      <c r="H45" s="167"/>
      <c r="I45" s="167"/>
      <c r="J45" s="167"/>
      <c r="K45" s="167"/>
      <c r="L45" s="167"/>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3"/>
  <printOptions horizontalCentered="1"/>
  <pageMargins left="0.23622047244094491" right="0.23622047244094491" top="0.74803149606299213" bottom="0.74803149606299213" header="0.31496062992125984" footer="0.31496062992125984"/>
  <pageSetup paperSize="9" scale="61"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45"/>
  <sheetViews>
    <sheetView view="pageBreakPreview" zoomScale="60" zoomScaleNormal="100" workbookViewId="0">
      <selection activeCell="R12" sqref="R12"/>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54"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226"/>
      <c r="B1" s="226"/>
      <c r="C1" s="167"/>
      <c r="D1" s="167"/>
      <c r="E1" s="167"/>
      <c r="F1" s="167"/>
      <c r="G1" s="248"/>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row>
    <row r="2" spans="1:32" ht="20.25" customHeight="1" x14ac:dyDescent="0.15">
      <c r="A2" s="302" t="s">
        <v>545</v>
      </c>
      <c r="B2" s="302"/>
      <c r="C2" s="167"/>
      <c r="D2" s="167"/>
      <c r="E2" s="167"/>
      <c r="F2" s="167"/>
      <c r="G2" s="248"/>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row>
    <row r="3" spans="1:32" ht="20.25" customHeight="1" x14ac:dyDescent="0.15">
      <c r="A3" s="629" t="s">
        <v>65</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row>
    <row r="4" spans="1:32" ht="20.25" customHeight="1" x14ac:dyDescent="0.15">
      <c r="A4" s="226"/>
      <c r="B4" s="226"/>
      <c r="C4" s="167"/>
      <c r="D4" s="167"/>
      <c r="E4" s="167"/>
      <c r="F4" s="167"/>
      <c r="G4" s="248"/>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row>
    <row r="5" spans="1:32" ht="30" customHeight="1" x14ac:dyDescent="0.15">
      <c r="A5" s="226"/>
      <c r="B5" s="226"/>
      <c r="C5" s="167"/>
      <c r="D5" s="167"/>
      <c r="E5" s="167"/>
      <c r="F5" s="167"/>
      <c r="G5" s="248"/>
      <c r="H5" s="167"/>
      <c r="I5" s="167"/>
      <c r="J5" s="226"/>
      <c r="K5" s="226"/>
      <c r="L5" s="226"/>
      <c r="M5" s="226"/>
      <c r="N5" s="226"/>
      <c r="O5" s="226"/>
      <c r="P5" s="226"/>
      <c r="Q5" s="226"/>
      <c r="R5" s="226"/>
      <c r="S5" s="621" t="s">
        <v>66</v>
      </c>
      <c r="T5" s="621"/>
      <c r="U5" s="621"/>
      <c r="V5" s="621"/>
      <c r="W5" s="227"/>
      <c r="X5" s="228"/>
      <c r="Y5" s="228"/>
      <c r="Z5" s="228"/>
      <c r="AA5" s="228"/>
      <c r="AB5" s="228"/>
      <c r="AC5" s="228"/>
      <c r="AD5" s="228"/>
      <c r="AE5" s="228"/>
      <c r="AF5" s="229"/>
    </row>
    <row r="6" spans="1:32" ht="20.25" customHeight="1" x14ac:dyDescent="0.15">
      <c r="A6" s="226"/>
      <c r="B6" s="226"/>
      <c r="C6" s="167"/>
      <c r="D6" s="167"/>
      <c r="E6" s="167"/>
      <c r="F6" s="167"/>
      <c r="G6" s="248"/>
      <c r="H6" s="167"/>
      <c r="I6" s="167"/>
      <c r="J6" s="167"/>
      <c r="K6" s="167"/>
      <c r="L6" s="167"/>
      <c r="M6" s="167"/>
      <c r="N6" s="167"/>
      <c r="O6" s="167"/>
      <c r="P6" s="167"/>
      <c r="Q6" s="167"/>
      <c r="R6" s="167"/>
      <c r="S6" s="167"/>
      <c r="T6" s="167"/>
      <c r="U6" s="167"/>
      <c r="V6" s="167"/>
      <c r="W6" s="167"/>
      <c r="X6" s="167"/>
      <c r="Y6" s="167"/>
      <c r="Z6" s="167"/>
      <c r="AA6" s="167"/>
      <c r="AB6" s="167"/>
      <c r="AC6" s="167"/>
      <c r="AD6" s="167"/>
      <c r="AE6" s="167"/>
      <c r="AF6" s="167"/>
    </row>
    <row r="7" spans="1:32" ht="18" customHeight="1" x14ac:dyDescent="0.15">
      <c r="A7" s="621" t="s">
        <v>55</v>
      </c>
      <c r="B7" s="621"/>
      <c r="C7" s="621"/>
      <c r="D7" s="621" t="s">
        <v>0</v>
      </c>
      <c r="E7" s="621"/>
      <c r="F7" s="630" t="s">
        <v>1</v>
      </c>
      <c r="G7" s="630"/>
      <c r="H7" s="621" t="s">
        <v>61</v>
      </c>
      <c r="I7" s="621"/>
      <c r="J7" s="621"/>
      <c r="K7" s="621"/>
      <c r="L7" s="621"/>
      <c r="M7" s="621"/>
      <c r="N7" s="621"/>
      <c r="O7" s="621"/>
      <c r="P7" s="621"/>
      <c r="Q7" s="621"/>
      <c r="R7" s="621"/>
      <c r="S7" s="621"/>
      <c r="T7" s="621"/>
      <c r="U7" s="621"/>
      <c r="V7" s="621"/>
      <c r="W7" s="621"/>
      <c r="X7" s="621"/>
      <c r="Y7" s="621" t="s">
        <v>2</v>
      </c>
      <c r="Z7" s="621"/>
      <c r="AA7" s="621"/>
      <c r="AB7" s="621"/>
      <c r="AC7" s="621" t="s">
        <v>3</v>
      </c>
      <c r="AD7" s="621"/>
      <c r="AE7" s="621"/>
      <c r="AF7" s="622"/>
    </row>
    <row r="8" spans="1:32" ht="18.75" customHeight="1" x14ac:dyDescent="0.15">
      <c r="A8" s="619" t="s">
        <v>4</v>
      </c>
      <c r="B8" s="619"/>
      <c r="C8" s="620"/>
      <c r="D8" s="388"/>
      <c r="E8" s="286"/>
      <c r="F8" s="237"/>
      <c r="G8" s="296"/>
      <c r="H8" s="623" t="s">
        <v>5</v>
      </c>
      <c r="I8" s="240" t="s">
        <v>6</v>
      </c>
      <c r="J8" s="231" t="s">
        <v>7</v>
      </c>
      <c r="K8" s="232"/>
      <c r="L8" s="232"/>
      <c r="M8" s="240" t="s">
        <v>6</v>
      </c>
      <c r="N8" s="231" t="s">
        <v>8</v>
      </c>
      <c r="O8" s="232"/>
      <c r="P8" s="232"/>
      <c r="Q8" s="240" t="s">
        <v>6</v>
      </c>
      <c r="R8" s="231" t="s">
        <v>9</v>
      </c>
      <c r="S8" s="232"/>
      <c r="T8" s="232"/>
      <c r="U8" s="240" t="s">
        <v>6</v>
      </c>
      <c r="V8" s="231" t="s">
        <v>10</v>
      </c>
      <c r="W8" s="232"/>
      <c r="X8" s="233"/>
      <c r="Y8" s="625"/>
      <c r="Z8" s="625"/>
      <c r="AA8" s="625"/>
      <c r="AB8" s="625"/>
      <c r="AC8" s="625"/>
      <c r="AD8" s="625"/>
      <c r="AE8" s="625"/>
      <c r="AF8" s="627"/>
    </row>
    <row r="9" spans="1:32" ht="18.75" customHeight="1" x14ac:dyDescent="0.15">
      <c r="A9" s="621"/>
      <c r="B9" s="621"/>
      <c r="C9" s="622"/>
      <c r="D9" s="294"/>
      <c r="E9" s="287"/>
      <c r="F9" s="269"/>
      <c r="G9" s="277"/>
      <c r="H9" s="624"/>
      <c r="I9" s="273" t="s">
        <v>6</v>
      </c>
      <c r="J9" s="274" t="s">
        <v>11</v>
      </c>
      <c r="K9" s="295"/>
      <c r="L9" s="295"/>
      <c r="M9" s="275" t="s">
        <v>6</v>
      </c>
      <c r="N9" s="274" t="s">
        <v>12</v>
      </c>
      <c r="O9" s="295"/>
      <c r="P9" s="295"/>
      <c r="Q9" s="275" t="s">
        <v>530</v>
      </c>
      <c r="R9" s="274" t="s">
        <v>13</v>
      </c>
      <c r="S9" s="295"/>
      <c r="T9" s="295"/>
      <c r="U9" s="275" t="s">
        <v>6</v>
      </c>
      <c r="V9" s="274" t="s">
        <v>14</v>
      </c>
      <c r="W9" s="295"/>
      <c r="X9" s="270"/>
      <c r="Y9" s="626"/>
      <c r="Z9" s="626"/>
      <c r="AA9" s="626"/>
      <c r="AB9" s="626"/>
      <c r="AC9" s="626"/>
      <c r="AD9" s="626"/>
      <c r="AE9" s="626"/>
      <c r="AF9" s="628"/>
    </row>
    <row r="10" spans="1:32" ht="18.75" customHeight="1" x14ac:dyDescent="0.15">
      <c r="A10" s="235"/>
      <c r="B10" s="236"/>
      <c r="C10" s="288"/>
      <c r="D10" s="237"/>
      <c r="E10" s="233"/>
      <c r="F10" s="238"/>
      <c r="G10" s="239"/>
      <c r="H10" s="305" t="s">
        <v>32</v>
      </c>
      <c r="I10" s="281"/>
      <c r="J10" s="352" t="s">
        <v>533</v>
      </c>
      <c r="K10" s="353"/>
      <c r="L10" s="354"/>
      <c r="M10" s="355"/>
      <c r="N10" s="353"/>
      <c r="O10" s="353"/>
      <c r="P10" s="354"/>
      <c r="Q10" s="355"/>
      <c r="R10" s="356"/>
      <c r="S10" s="356"/>
      <c r="T10" s="356"/>
      <c r="U10" s="356"/>
      <c r="V10" s="356"/>
      <c r="W10" s="356"/>
      <c r="X10" s="357"/>
      <c r="Y10" s="240" t="s">
        <v>6</v>
      </c>
      <c r="Z10" s="231" t="s">
        <v>15</v>
      </c>
      <c r="AA10" s="231"/>
      <c r="AB10" s="241"/>
      <c r="AC10" s="358" t="s">
        <v>6</v>
      </c>
      <c r="AD10" s="231" t="s">
        <v>15</v>
      </c>
      <c r="AE10" s="231"/>
      <c r="AF10" s="241"/>
    </row>
    <row r="11" spans="1:32" ht="19.5" customHeight="1" x14ac:dyDescent="0.15">
      <c r="A11" s="242"/>
      <c r="B11" s="243"/>
      <c r="C11" s="244"/>
      <c r="D11" s="245"/>
      <c r="E11" s="304"/>
      <c r="F11" s="246"/>
      <c r="G11" s="247"/>
      <c r="H11" s="283" t="s">
        <v>17</v>
      </c>
      <c r="I11" s="308"/>
      <c r="J11" s="359"/>
      <c r="K11" s="359"/>
      <c r="L11" s="360"/>
      <c r="M11" s="361"/>
      <c r="N11" s="359"/>
      <c r="O11" s="361"/>
      <c r="P11" s="359"/>
      <c r="Q11" s="340"/>
      <c r="R11" s="340"/>
      <c r="S11" s="340"/>
      <c r="T11" s="340"/>
      <c r="U11" s="340"/>
      <c r="V11" s="340"/>
      <c r="W11" s="340"/>
      <c r="X11" s="341"/>
      <c r="Y11" s="230" t="s">
        <v>6</v>
      </c>
      <c r="Z11" s="234" t="s">
        <v>16</v>
      </c>
      <c r="AA11" s="250"/>
      <c r="AB11" s="251"/>
      <c r="AC11" s="226" t="s">
        <v>6</v>
      </c>
      <c r="AD11" s="234" t="s">
        <v>16</v>
      </c>
      <c r="AE11" s="250"/>
      <c r="AF11" s="251"/>
    </row>
    <row r="12" spans="1:32" ht="19.5" customHeight="1" x14ac:dyDescent="0.15">
      <c r="A12" s="242"/>
      <c r="B12" s="243"/>
      <c r="C12" s="244"/>
      <c r="D12" s="245"/>
      <c r="E12" s="304"/>
      <c r="F12" s="246"/>
      <c r="G12" s="247"/>
      <c r="H12" s="255" t="s">
        <v>35</v>
      </c>
      <c r="I12" s="392"/>
      <c r="J12" s="343"/>
      <c r="K12" s="343"/>
      <c r="L12" s="345"/>
      <c r="M12" s="344"/>
      <c r="N12" s="343"/>
      <c r="O12" s="344"/>
      <c r="P12" s="343"/>
      <c r="Q12" s="346"/>
      <c r="R12" s="346"/>
      <c r="S12" s="346"/>
      <c r="T12" s="346"/>
      <c r="U12" s="346"/>
      <c r="V12" s="346"/>
      <c r="W12" s="346"/>
      <c r="X12" s="347"/>
      <c r="Y12" s="254"/>
      <c r="Z12" s="250"/>
      <c r="AA12" s="250"/>
      <c r="AB12" s="251"/>
      <c r="AC12" s="339" t="s">
        <v>531</v>
      </c>
      <c r="AD12" s="250"/>
      <c r="AE12" s="250"/>
      <c r="AF12" s="251"/>
    </row>
    <row r="13" spans="1:32" ht="18.75" customHeight="1" x14ac:dyDescent="0.15">
      <c r="A13" s="242"/>
      <c r="B13" s="243"/>
      <c r="C13" s="389"/>
      <c r="D13" s="246"/>
      <c r="E13" s="304"/>
      <c r="F13" s="246"/>
      <c r="G13" s="292"/>
      <c r="H13" s="631" t="s">
        <v>36</v>
      </c>
      <c r="I13" s="632"/>
      <c r="J13" s="634" t="s">
        <v>534</v>
      </c>
      <c r="K13" s="634"/>
      <c r="L13" s="634"/>
      <c r="M13" s="634"/>
      <c r="N13" s="634"/>
      <c r="O13" s="634"/>
      <c r="P13" s="348"/>
      <c r="Q13" s="348"/>
      <c r="R13" s="348"/>
      <c r="S13" s="348"/>
      <c r="T13" s="348"/>
      <c r="U13" s="348"/>
      <c r="V13" s="348"/>
      <c r="W13" s="348"/>
      <c r="X13" s="349"/>
      <c r="Y13" s="254"/>
      <c r="Z13" s="250"/>
      <c r="AA13" s="250"/>
      <c r="AB13" s="251"/>
      <c r="AC13" s="254"/>
      <c r="AD13" s="250"/>
      <c r="AE13" s="250"/>
      <c r="AF13" s="251"/>
    </row>
    <row r="14" spans="1:32" ht="18.75" customHeight="1" x14ac:dyDescent="0.15">
      <c r="A14" s="242"/>
      <c r="B14" s="243"/>
      <c r="C14" s="389"/>
      <c r="D14" s="246"/>
      <c r="E14" s="304"/>
      <c r="F14" s="246"/>
      <c r="G14" s="292"/>
      <c r="H14" s="631"/>
      <c r="I14" s="632"/>
      <c r="J14" s="635"/>
      <c r="K14" s="635"/>
      <c r="L14" s="635"/>
      <c r="M14" s="635"/>
      <c r="N14" s="635"/>
      <c r="O14" s="635"/>
      <c r="P14" s="362"/>
      <c r="Q14" s="362"/>
      <c r="R14" s="362"/>
      <c r="S14" s="362"/>
      <c r="T14" s="362"/>
      <c r="U14" s="362"/>
      <c r="V14" s="362"/>
      <c r="W14" s="362"/>
      <c r="X14" s="350"/>
      <c r="Y14" s="254"/>
      <c r="Z14" s="250"/>
      <c r="AA14" s="250"/>
      <c r="AB14" s="251"/>
      <c r="AC14" s="254"/>
      <c r="AD14" s="250"/>
      <c r="AE14" s="250"/>
      <c r="AF14" s="251"/>
    </row>
    <row r="15" spans="1:32" ht="18.75" customHeight="1" x14ac:dyDescent="0.15">
      <c r="A15" s="242"/>
      <c r="B15" s="243"/>
      <c r="C15" s="389"/>
      <c r="D15" s="246"/>
      <c r="E15" s="304"/>
      <c r="F15" s="246"/>
      <c r="G15" s="292"/>
      <c r="H15" s="631"/>
      <c r="I15" s="633"/>
      <c r="J15" s="636"/>
      <c r="K15" s="636"/>
      <c r="L15" s="636"/>
      <c r="M15" s="636"/>
      <c r="N15" s="636"/>
      <c r="O15" s="636"/>
      <c r="P15" s="340"/>
      <c r="Q15" s="340"/>
      <c r="R15" s="340"/>
      <c r="S15" s="340"/>
      <c r="T15" s="340"/>
      <c r="U15" s="340"/>
      <c r="V15" s="340"/>
      <c r="W15" s="340"/>
      <c r="X15" s="341"/>
      <c r="Y15" s="254"/>
      <c r="Z15" s="250"/>
      <c r="AA15" s="250"/>
      <c r="AB15" s="251"/>
      <c r="AC15" s="254"/>
      <c r="AD15" s="250"/>
      <c r="AE15" s="250"/>
      <c r="AF15" s="251"/>
    </row>
    <row r="16" spans="1:32" ht="18.75" customHeight="1" x14ac:dyDescent="0.15">
      <c r="A16" s="242"/>
      <c r="B16" s="243"/>
      <c r="C16" s="389"/>
      <c r="D16" s="246"/>
      <c r="E16" s="304"/>
      <c r="F16" s="246"/>
      <c r="G16" s="292"/>
      <c r="H16" s="290" t="s">
        <v>69</v>
      </c>
      <c r="I16" s="230"/>
      <c r="J16" s="363" t="s">
        <v>535</v>
      </c>
      <c r="K16" s="343"/>
      <c r="L16" s="345"/>
      <c r="M16" s="344"/>
      <c r="N16" s="343"/>
      <c r="O16" s="346"/>
      <c r="P16" s="346"/>
      <c r="Q16" s="346"/>
      <c r="R16" s="346"/>
      <c r="S16" s="346"/>
      <c r="T16" s="346"/>
      <c r="U16" s="346"/>
      <c r="V16" s="346"/>
      <c r="W16" s="346"/>
      <c r="X16" s="347"/>
      <c r="Y16" s="254"/>
      <c r="Z16" s="250"/>
      <c r="AA16" s="250"/>
      <c r="AB16" s="251"/>
      <c r="AC16" s="254"/>
      <c r="AD16" s="250"/>
      <c r="AE16" s="250"/>
      <c r="AF16" s="251"/>
    </row>
    <row r="17" spans="1:32" ht="18.75" customHeight="1" x14ac:dyDescent="0.15">
      <c r="A17" s="242"/>
      <c r="B17" s="243"/>
      <c r="C17" s="389"/>
      <c r="D17" s="246"/>
      <c r="E17" s="304"/>
      <c r="F17" s="246"/>
      <c r="G17" s="292"/>
      <c r="H17" s="631" t="s">
        <v>37</v>
      </c>
      <c r="I17" s="637"/>
      <c r="J17" s="638"/>
      <c r="K17" s="638"/>
      <c r="L17" s="637"/>
      <c r="M17" s="638"/>
      <c r="N17" s="638"/>
      <c r="O17" s="258"/>
      <c r="P17" s="258"/>
      <c r="Q17" s="258"/>
      <c r="R17" s="258"/>
      <c r="S17" s="258"/>
      <c r="T17" s="258"/>
      <c r="U17" s="258"/>
      <c r="V17" s="258"/>
      <c r="W17" s="258"/>
      <c r="X17" s="261"/>
      <c r="Y17" s="254"/>
      <c r="Z17" s="250"/>
      <c r="AA17" s="250"/>
      <c r="AB17" s="251"/>
      <c r="AC17" s="254"/>
      <c r="AD17" s="250"/>
      <c r="AE17" s="250"/>
      <c r="AF17" s="251"/>
    </row>
    <row r="18" spans="1:32" ht="18.75" customHeight="1" x14ac:dyDescent="0.15">
      <c r="A18" s="242"/>
      <c r="B18" s="243"/>
      <c r="C18" s="389"/>
      <c r="D18" s="246"/>
      <c r="E18" s="304"/>
      <c r="F18" s="246"/>
      <c r="G18" s="292"/>
      <c r="H18" s="631"/>
      <c r="I18" s="637"/>
      <c r="J18" s="638"/>
      <c r="K18" s="638"/>
      <c r="L18" s="637"/>
      <c r="M18" s="638"/>
      <c r="N18" s="638"/>
      <c r="O18" s="259"/>
      <c r="P18" s="259"/>
      <c r="Q18" s="259"/>
      <c r="R18" s="259"/>
      <c r="S18" s="259"/>
      <c r="T18" s="259"/>
      <c r="U18" s="259"/>
      <c r="V18" s="259"/>
      <c r="W18" s="259"/>
      <c r="X18" s="260"/>
      <c r="Y18" s="254"/>
      <c r="Z18" s="250"/>
      <c r="AA18" s="250"/>
      <c r="AB18" s="251"/>
      <c r="AC18" s="254"/>
      <c r="AD18" s="250"/>
      <c r="AE18" s="250"/>
      <c r="AF18" s="251"/>
    </row>
    <row r="19" spans="1:32" ht="18.75" customHeight="1" x14ac:dyDescent="0.15">
      <c r="A19" s="242"/>
      <c r="B19" s="243"/>
      <c r="C19" s="389"/>
      <c r="D19" s="246"/>
      <c r="E19" s="304"/>
      <c r="F19" s="246"/>
      <c r="G19" s="292"/>
      <c r="H19" s="631" t="s">
        <v>38</v>
      </c>
      <c r="I19" s="637"/>
      <c r="J19" s="638"/>
      <c r="K19" s="638"/>
      <c r="L19" s="637"/>
      <c r="M19" s="638"/>
      <c r="N19" s="638"/>
      <c r="O19" s="258"/>
      <c r="P19" s="258"/>
      <c r="Q19" s="258"/>
      <c r="R19" s="258"/>
      <c r="S19" s="258"/>
      <c r="T19" s="258"/>
      <c r="U19" s="258"/>
      <c r="V19" s="258"/>
      <c r="W19" s="258"/>
      <c r="X19" s="261"/>
      <c r="Y19" s="254"/>
      <c r="Z19" s="250"/>
      <c r="AA19" s="250"/>
      <c r="AB19" s="251"/>
      <c r="AC19" s="254"/>
      <c r="AD19" s="250"/>
      <c r="AE19" s="250"/>
      <c r="AF19" s="251"/>
    </row>
    <row r="20" spans="1:32" ht="18.75" customHeight="1" x14ac:dyDescent="0.15">
      <c r="A20" s="242"/>
      <c r="B20" s="243"/>
      <c r="C20" s="389"/>
      <c r="D20" s="246"/>
      <c r="E20" s="304"/>
      <c r="F20" s="246"/>
      <c r="G20" s="292"/>
      <c r="H20" s="631"/>
      <c r="I20" s="637"/>
      <c r="J20" s="638"/>
      <c r="K20" s="638"/>
      <c r="L20" s="637"/>
      <c r="M20" s="638"/>
      <c r="N20" s="638"/>
      <c r="O20" s="259"/>
      <c r="P20" s="259"/>
      <c r="Q20" s="259"/>
      <c r="R20" s="259"/>
      <c r="S20" s="259"/>
      <c r="T20" s="259"/>
      <c r="U20" s="259"/>
      <c r="V20" s="259"/>
      <c r="W20" s="259"/>
      <c r="X20" s="260"/>
      <c r="Y20" s="254"/>
      <c r="Z20" s="250"/>
      <c r="AA20" s="250"/>
      <c r="AB20" s="251"/>
      <c r="AC20" s="254"/>
      <c r="AD20" s="250"/>
      <c r="AE20" s="250"/>
      <c r="AF20" s="251"/>
    </row>
    <row r="21" spans="1:32" ht="18.75" customHeight="1" x14ac:dyDescent="0.15">
      <c r="A21" s="242"/>
      <c r="B21" s="243"/>
      <c r="C21" s="389"/>
      <c r="D21" s="246"/>
      <c r="E21" s="304"/>
      <c r="F21" s="246"/>
      <c r="G21" s="292"/>
      <c r="H21" s="631" t="s">
        <v>39</v>
      </c>
      <c r="I21" s="637"/>
      <c r="J21" s="638"/>
      <c r="K21" s="638"/>
      <c r="L21" s="637"/>
      <c r="M21" s="638"/>
      <c r="N21" s="638"/>
      <c r="O21" s="258"/>
      <c r="P21" s="258"/>
      <c r="Q21" s="258"/>
      <c r="R21" s="258"/>
      <c r="S21" s="258"/>
      <c r="T21" s="258"/>
      <c r="U21" s="258"/>
      <c r="V21" s="258"/>
      <c r="W21" s="258"/>
      <c r="X21" s="261"/>
      <c r="Y21" s="254"/>
      <c r="Z21" s="250"/>
      <c r="AA21" s="250"/>
      <c r="AB21" s="251"/>
      <c r="AC21" s="254"/>
      <c r="AD21" s="250"/>
      <c r="AE21" s="250"/>
      <c r="AF21" s="251"/>
    </row>
    <row r="22" spans="1:32" ht="18.75" customHeight="1" x14ac:dyDescent="0.15">
      <c r="A22" s="242"/>
      <c r="B22" s="243"/>
      <c r="C22" s="389"/>
      <c r="D22" s="246"/>
      <c r="E22" s="304"/>
      <c r="F22" s="246"/>
      <c r="G22" s="292"/>
      <c r="H22" s="631"/>
      <c r="I22" s="637"/>
      <c r="J22" s="638"/>
      <c r="K22" s="638"/>
      <c r="L22" s="637"/>
      <c r="M22" s="638"/>
      <c r="N22" s="638"/>
      <c r="O22" s="259"/>
      <c r="P22" s="259"/>
      <c r="Q22" s="259"/>
      <c r="R22" s="259"/>
      <c r="S22" s="259"/>
      <c r="T22" s="259"/>
      <c r="U22" s="259"/>
      <c r="V22" s="259"/>
      <c r="W22" s="259"/>
      <c r="X22" s="260"/>
      <c r="Y22" s="254"/>
      <c r="Z22" s="250"/>
      <c r="AA22" s="250"/>
      <c r="AB22" s="251"/>
      <c r="AC22" s="254"/>
      <c r="AD22" s="250"/>
      <c r="AE22" s="250"/>
      <c r="AF22" s="251"/>
    </row>
    <row r="23" spans="1:32" ht="18.75" customHeight="1" x14ac:dyDescent="0.15">
      <c r="A23" s="242"/>
      <c r="B23" s="243"/>
      <c r="C23" s="389"/>
      <c r="D23" s="246"/>
      <c r="E23" s="304"/>
      <c r="F23" s="246"/>
      <c r="G23" s="292"/>
      <c r="H23" s="631" t="s">
        <v>40</v>
      </c>
      <c r="I23" s="637"/>
      <c r="J23" s="638"/>
      <c r="K23" s="638"/>
      <c r="L23" s="637"/>
      <c r="M23" s="638"/>
      <c r="N23" s="638"/>
      <c r="O23" s="258"/>
      <c r="P23" s="258"/>
      <c r="Q23" s="258"/>
      <c r="R23" s="258"/>
      <c r="S23" s="258"/>
      <c r="T23" s="258"/>
      <c r="U23" s="258"/>
      <c r="V23" s="258"/>
      <c r="W23" s="258"/>
      <c r="X23" s="261"/>
      <c r="Y23" s="254"/>
      <c r="Z23" s="250"/>
      <c r="AA23" s="250"/>
      <c r="AB23" s="251"/>
      <c r="AC23" s="254"/>
      <c r="AD23" s="250"/>
      <c r="AE23" s="250"/>
      <c r="AF23" s="251"/>
    </row>
    <row r="24" spans="1:32" ht="18.75" customHeight="1" x14ac:dyDescent="0.15">
      <c r="A24" s="242"/>
      <c r="B24" s="243"/>
      <c r="C24" s="389"/>
      <c r="D24" s="246"/>
      <c r="E24" s="304"/>
      <c r="F24" s="246"/>
      <c r="G24" s="292"/>
      <c r="H24" s="631"/>
      <c r="I24" s="637"/>
      <c r="J24" s="638"/>
      <c r="K24" s="638"/>
      <c r="L24" s="637"/>
      <c r="M24" s="638"/>
      <c r="N24" s="638"/>
      <c r="O24" s="259"/>
      <c r="P24" s="259"/>
      <c r="Q24" s="259"/>
      <c r="R24" s="259"/>
      <c r="S24" s="259"/>
      <c r="T24" s="259"/>
      <c r="U24" s="259"/>
      <c r="V24" s="259"/>
      <c r="W24" s="259"/>
      <c r="X24" s="260"/>
      <c r="Y24" s="254"/>
      <c r="Z24" s="250"/>
      <c r="AA24" s="250"/>
      <c r="AB24" s="251"/>
      <c r="AC24" s="254"/>
      <c r="AD24" s="250"/>
      <c r="AE24" s="250"/>
      <c r="AF24" s="251"/>
    </row>
    <row r="25" spans="1:32" ht="18.75" customHeight="1" x14ac:dyDescent="0.15">
      <c r="A25" s="242"/>
      <c r="B25" s="243"/>
      <c r="C25" s="389"/>
      <c r="D25" s="246"/>
      <c r="E25" s="304"/>
      <c r="F25" s="246"/>
      <c r="G25" s="292"/>
      <c r="H25" s="289" t="s">
        <v>52</v>
      </c>
      <c r="I25" s="392"/>
      <c r="J25" s="342" t="s">
        <v>536</v>
      </c>
      <c r="K25" s="342"/>
      <c r="L25" s="364"/>
      <c r="M25" s="342"/>
      <c r="N25" s="365"/>
      <c r="O25" s="365"/>
      <c r="P25" s="365"/>
      <c r="Q25" s="365"/>
      <c r="R25" s="365"/>
      <c r="S25" s="365"/>
      <c r="T25" s="365"/>
      <c r="U25" s="365"/>
      <c r="V25" s="365"/>
      <c r="W25" s="365"/>
      <c r="X25" s="366"/>
      <c r="Y25" s="254"/>
      <c r="Z25" s="250"/>
      <c r="AA25" s="250"/>
      <c r="AB25" s="251"/>
      <c r="AC25" s="254"/>
      <c r="AD25" s="250"/>
      <c r="AE25" s="250"/>
      <c r="AF25" s="251"/>
    </row>
    <row r="26" spans="1:32" ht="18.75" customHeight="1" x14ac:dyDescent="0.15">
      <c r="A26" s="242"/>
      <c r="B26" s="243"/>
      <c r="C26" s="389"/>
      <c r="D26" s="246"/>
      <c r="E26" s="304"/>
      <c r="F26" s="246"/>
      <c r="G26" s="292"/>
      <c r="H26" s="257" t="s">
        <v>42</v>
      </c>
      <c r="I26" s="230"/>
      <c r="J26" s="342" t="s">
        <v>537</v>
      </c>
      <c r="K26" s="393"/>
      <c r="L26" s="364"/>
      <c r="M26" s="393"/>
      <c r="N26" s="342"/>
      <c r="O26" s="367"/>
      <c r="P26" s="342"/>
      <c r="Q26" s="365"/>
      <c r="R26" s="365"/>
      <c r="S26" s="365"/>
      <c r="T26" s="365"/>
      <c r="U26" s="365"/>
      <c r="V26" s="365"/>
      <c r="W26" s="365"/>
      <c r="X26" s="366"/>
      <c r="Y26" s="254"/>
      <c r="Z26" s="250"/>
      <c r="AA26" s="250"/>
      <c r="AB26" s="251"/>
      <c r="AC26" s="254"/>
      <c r="AD26" s="250"/>
      <c r="AE26" s="250"/>
      <c r="AF26" s="251"/>
    </row>
    <row r="27" spans="1:32" ht="18.75" customHeight="1" x14ac:dyDescent="0.15">
      <c r="A27" s="242"/>
      <c r="B27" s="243"/>
      <c r="C27" s="389"/>
      <c r="D27" s="246"/>
      <c r="E27" s="304"/>
      <c r="F27" s="246"/>
      <c r="G27" s="292"/>
      <c r="H27" s="257" t="s">
        <v>51</v>
      </c>
      <c r="I27" s="390"/>
      <c r="J27" s="342" t="s">
        <v>538</v>
      </c>
      <c r="K27" s="342"/>
      <c r="L27" s="367"/>
      <c r="M27" s="342"/>
      <c r="N27" s="365"/>
      <c r="O27" s="365"/>
      <c r="P27" s="365"/>
      <c r="Q27" s="365"/>
      <c r="R27" s="365"/>
      <c r="S27" s="365"/>
      <c r="T27" s="365"/>
      <c r="U27" s="365"/>
      <c r="V27" s="365"/>
      <c r="W27" s="365"/>
      <c r="X27" s="366"/>
      <c r="Y27" s="254"/>
      <c r="Z27" s="250"/>
      <c r="AA27" s="250"/>
      <c r="AB27" s="251"/>
      <c r="AC27" s="254"/>
      <c r="AD27" s="250"/>
      <c r="AE27" s="250"/>
      <c r="AF27" s="251"/>
    </row>
    <row r="28" spans="1:32" ht="18.75" customHeight="1" x14ac:dyDescent="0.15">
      <c r="A28" s="242"/>
      <c r="B28" s="243"/>
      <c r="C28" s="389"/>
      <c r="D28" s="246"/>
      <c r="E28" s="304"/>
      <c r="F28" s="246"/>
      <c r="G28" s="292"/>
      <c r="H28" s="289" t="s">
        <v>70</v>
      </c>
      <c r="I28" s="390"/>
      <c r="J28" s="368"/>
      <c r="K28" s="368"/>
      <c r="L28" s="369"/>
      <c r="M28" s="368"/>
      <c r="N28" s="368"/>
      <c r="O28" s="370"/>
      <c r="P28" s="368"/>
      <c r="Q28" s="371"/>
      <c r="R28" s="371"/>
      <c r="S28" s="371"/>
      <c r="T28" s="371"/>
      <c r="U28" s="371"/>
      <c r="V28" s="371"/>
      <c r="W28" s="371"/>
      <c r="X28" s="366"/>
      <c r="Y28" s="230"/>
      <c r="Z28" s="234"/>
      <c r="AA28" s="250"/>
      <c r="AB28" s="251"/>
      <c r="AC28" s="226"/>
      <c r="AD28" s="234"/>
      <c r="AE28" s="250"/>
      <c r="AF28" s="251"/>
    </row>
    <row r="29" spans="1:32" ht="18.75" customHeight="1" x14ac:dyDescent="0.15">
      <c r="A29" s="307" t="s">
        <v>6</v>
      </c>
      <c r="B29" s="243">
        <v>78</v>
      </c>
      <c r="C29" s="389" t="s">
        <v>71</v>
      </c>
      <c r="D29" s="307" t="s">
        <v>6</v>
      </c>
      <c r="E29" s="304" t="s">
        <v>72</v>
      </c>
      <c r="F29" s="246"/>
      <c r="G29" s="292"/>
      <c r="H29" s="257" t="s">
        <v>53</v>
      </c>
      <c r="I29" s="390"/>
      <c r="J29" s="368"/>
      <c r="K29" s="368"/>
      <c r="L29" s="369"/>
      <c r="M29" s="368"/>
      <c r="N29" s="372"/>
      <c r="O29" s="372"/>
      <c r="P29" s="368"/>
      <c r="Q29" s="368"/>
      <c r="R29" s="372"/>
      <c r="S29" s="372"/>
      <c r="T29" s="372"/>
      <c r="U29" s="372"/>
      <c r="V29" s="372"/>
      <c r="W29" s="372"/>
      <c r="X29" s="373"/>
      <c r="Y29" s="254"/>
      <c r="Z29" s="250"/>
      <c r="AA29" s="250"/>
      <c r="AB29" s="251"/>
      <c r="AC29" s="254"/>
      <c r="AD29" s="250"/>
      <c r="AE29" s="250"/>
      <c r="AF29" s="251"/>
    </row>
    <row r="30" spans="1:32" ht="18.75" customHeight="1" x14ac:dyDescent="0.15">
      <c r="A30" s="242"/>
      <c r="B30" s="243"/>
      <c r="C30" s="389"/>
      <c r="D30" s="307" t="s">
        <v>6</v>
      </c>
      <c r="E30" s="304" t="s">
        <v>73</v>
      </c>
      <c r="F30" s="246"/>
      <c r="G30" s="292"/>
      <c r="H30" s="257" t="s">
        <v>56</v>
      </c>
      <c r="I30" s="390"/>
      <c r="J30" s="342" t="s">
        <v>539</v>
      </c>
      <c r="K30" s="342"/>
      <c r="L30" s="374"/>
      <c r="M30" s="342"/>
      <c r="N30" s="375"/>
      <c r="O30" s="375"/>
      <c r="P30" s="367"/>
      <c r="Q30" s="342"/>
      <c r="R30" s="375"/>
      <c r="S30" s="375"/>
      <c r="T30" s="375"/>
      <c r="U30" s="375"/>
      <c r="V30" s="375"/>
      <c r="W30" s="375"/>
      <c r="X30" s="376"/>
      <c r="Y30" s="254"/>
      <c r="Z30" s="250"/>
      <c r="AA30" s="250"/>
      <c r="AB30" s="251"/>
      <c r="AC30" s="254"/>
      <c r="AD30" s="250"/>
      <c r="AE30" s="250"/>
      <c r="AF30" s="251"/>
    </row>
    <row r="31" spans="1:32" ht="18.75" customHeight="1" x14ac:dyDescent="0.15">
      <c r="A31" s="242"/>
      <c r="B31" s="243"/>
      <c r="C31" s="389"/>
      <c r="D31" s="307" t="s">
        <v>6</v>
      </c>
      <c r="E31" s="304" t="s">
        <v>74</v>
      </c>
      <c r="F31" s="246"/>
      <c r="G31" s="292"/>
      <c r="H31" s="290" t="s">
        <v>57</v>
      </c>
      <c r="I31" s="390"/>
      <c r="J31" s="342" t="s">
        <v>540</v>
      </c>
      <c r="K31" s="342"/>
      <c r="L31" s="364"/>
      <c r="M31" s="342"/>
      <c r="N31" s="365"/>
      <c r="O31" s="365"/>
      <c r="P31" s="365"/>
      <c r="Q31" s="365"/>
      <c r="R31" s="365"/>
      <c r="S31" s="365"/>
      <c r="T31" s="365"/>
      <c r="U31" s="365"/>
      <c r="V31" s="365"/>
      <c r="W31" s="365"/>
      <c r="X31" s="377"/>
      <c r="Y31" s="254"/>
      <c r="Z31" s="250"/>
      <c r="AA31" s="250"/>
      <c r="AB31" s="251"/>
      <c r="AC31" s="254"/>
      <c r="AD31" s="250"/>
      <c r="AE31" s="250"/>
      <c r="AF31" s="251"/>
    </row>
    <row r="32" spans="1:32" ht="18.75" customHeight="1" x14ac:dyDescent="0.15">
      <c r="A32" s="242"/>
      <c r="B32" s="243"/>
      <c r="C32" s="389"/>
      <c r="D32" s="246"/>
      <c r="E32" s="304"/>
      <c r="F32" s="246"/>
      <c r="G32" s="292"/>
      <c r="H32" s="289" t="s">
        <v>45</v>
      </c>
      <c r="I32" s="390"/>
      <c r="J32" s="342" t="s">
        <v>541</v>
      </c>
      <c r="K32" s="342"/>
      <c r="L32" s="367"/>
      <c r="M32" s="342"/>
      <c r="N32" s="365"/>
      <c r="O32" s="365"/>
      <c r="P32" s="365"/>
      <c r="Q32" s="365"/>
      <c r="R32" s="365"/>
      <c r="S32" s="365"/>
      <c r="T32" s="365"/>
      <c r="U32" s="365"/>
      <c r="V32" s="365"/>
      <c r="W32" s="365"/>
      <c r="X32" s="377"/>
      <c r="Y32" s="254"/>
      <c r="Z32" s="250"/>
      <c r="AA32" s="250"/>
      <c r="AB32" s="251"/>
      <c r="AC32" s="254"/>
      <c r="AD32" s="250"/>
      <c r="AE32" s="250"/>
      <c r="AF32" s="251"/>
    </row>
    <row r="33" spans="1:32" ht="18.75" customHeight="1" x14ac:dyDescent="0.15">
      <c r="A33" s="242"/>
      <c r="B33" s="243"/>
      <c r="C33" s="389"/>
      <c r="D33" s="246"/>
      <c r="E33" s="304"/>
      <c r="F33" s="246"/>
      <c r="G33" s="292"/>
      <c r="H33" s="290" t="s">
        <v>46</v>
      </c>
      <c r="I33" s="392"/>
      <c r="J33" s="342"/>
      <c r="K33" s="342"/>
      <c r="L33" s="364"/>
      <c r="M33" s="342"/>
      <c r="N33" s="365"/>
      <c r="O33" s="365"/>
      <c r="P33" s="365"/>
      <c r="Q33" s="365"/>
      <c r="R33" s="365"/>
      <c r="S33" s="365"/>
      <c r="T33" s="365"/>
      <c r="U33" s="365"/>
      <c r="V33" s="365"/>
      <c r="W33" s="365"/>
      <c r="X33" s="377"/>
      <c r="Y33" s="254"/>
      <c r="Z33" s="250"/>
      <c r="AA33" s="250"/>
      <c r="AB33" s="251"/>
      <c r="AC33" s="254"/>
      <c r="AD33" s="250"/>
      <c r="AE33" s="250"/>
      <c r="AF33" s="251"/>
    </row>
    <row r="34" spans="1:32" ht="18.75" customHeight="1" x14ac:dyDescent="0.15">
      <c r="A34" s="242"/>
      <c r="B34" s="243"/>
      <c r="C34" s="389"/>
      <c r="D34" s="246"/>
      <c r="E34" s="304"/>
      <c r="F34" s="246"/>
      <c r="G34" s="292"/>
      <c r="H34" s="282" t="s">
        <v>47</v>
      </c>
      <c r="I34" s="256"/>
      <c r="J34" s="342" t="s">
        <v>542</v>
      </c>
      <c r="K34" s="342"/>
      <c r="L34" s="378"/>
      <c r="M34" s="342"/>
      <c r="N34" s="365"/>
      <c r="O34" s="365"/>
      <c r="P34" s="365"/>
      <c r="Q34" s="365"/>
      <c r="R34" s="365"/>
      <c r="S34" s="365"/>
      <c r="T34" s="365"/>
      <c r="U34" s="365"/>
      <c r="V34" s="365"/>
      <c r="W34" s="365"/>
      <c r="X34" s="377"/>
      <c r="Y34" s="254"/>
      <c r="Z34" s="250"/>
      <c r="AA34" s="250"/>
      <c r="AB34" s="251"/>
      <c r="AC34" s="254"/>
      <c r="AD34" s="250"/>
      <c r="AE34" s="250"/>
      <c r="AF34" s="251"/>
    </row>
    <row r="35" spans="1:32" ht="18.75" customHeight="1" x14ac:dyDescent="0.15">
      <c r="A35" s="242"/>
      <c r="B35" s="243"/>
      <c r="C35" s="389"/>
      <c r="D35" s="246"/>
      <c r="E35" s="304"/>
      <c r="F35" s="246"/>
      <c r="G35" s="292"/>
      <c r="H35" s="257" t="s">
        <v>48</v>
      </c>
      <c r="I35" s="392"/>
      <c r="J35" s="342" t="s">
        <v>543</v>
      </c>
      <c r="K35" s="342"/>
      <c r="L35" s="378"/>
      <c r="M35" s="342"/>
      <c r="N35" s="365"/>
      <c r="O35" s="365"/>
      <c r="P35" s="365"/>
      <c r="Q35" s="365"/>
      <c r="R35" s="365"/>
      <c r="S35" s="365"/>
      <c r="T35" s="365"/>
      <c r="U35" s="365"/>
      <c r="V35" s="365"/>
      <c r="W35" s="365"/>
      <c r="X35" s="377"/>
      <c r="Y35" s="254"/>
      <c r="Z35" s="250"/>
      <c r="AA35" s="250"/>
      <c r="AB35" s="251"/>
      <c r="AC35" s="254"/>
      <c r="AD35" s="250"/>
      <c r="AE35" s="250"/>
      <c r="AF35" s="251"/>
    </row>
    <row r="36" spans="1:32" ht="18.75" customHeight="1" x14ac:dyDescent="0.15">
      <c r="A36" s="242"/>
      <c r="B36" s="243"/>
      <c r="C36" s="389"/>
      <c r="D36" s="246"/>
      <c r="E36" s="304"/>
      <c r="F36" s="246"/>
      <c r="G36" s="292"/>
      <c r="H36" s="257" t="s">
        <v>49</v>
      </c>
      <c r="I36" s="230"/>
      <c r="J36" s="342" t="s">
        <v>540</v>
      </c>
      <c r="K36" s="342"/>
      <c r="L36" s="367"/>
      <c r="M36" s="342"/>
      <c r="N36" s="342"/>
      <c r="O36" s="367"/>
      <c r="P36" s="342"/>
      <c r="Q36" s="342"/>
      <c r="R36" s="367"/>
      <c r="S36" s="342"/>
      <c r="T36" s="342"/>
      <c r="U36" s="365"/>
      <c r="V36" s="365"/>
      <c r="W36" s="365"/>
      <c r="X36" s="377"/>
      <c r="Y36" s="254"/>
      <c r="Z36" s="250"/>
      <c r="AA36" s="250"/>
      <c r="AB36" s="251"/>
      <c r="AC36" s="254"/>
      <c r="AD36" s="250"/>
      <c r="AE36" s="250"/>
      <c r="AF36" s="251"/>
    </row>
    <row r="37" spans="1:32" ht="18.75" customHeight="1" x14ac:dyDescent="0.15">
      <c r="A37" s="242"/>
      <c r="B37" s="243"/>
      <c r="C37" s="389"/>
      <c r="D37" s="246"/>
      <c r="E37" s="304"/>
      <c r="F37" s="246"/>
      <c r="G37" s="292"/>
      <c r="H37" s="639" t="s">
        <v>50</v>
      </c>
      <c r="I37" s="390"/>
      <c r="J37" s="258"/>
      <c r="K37" s="385"/>
      <c r="L37" s="379"/>
      <c r="M37" s="258"/>
      <c r="N37" s="385"/>
      <c r="O37" s="385"/>
      <c r="P37" s="385"/>
      <c r="Q37" s="385"/>
      <c r="R37" s="379"/>
      <c r="S37" s="258"/>
      <c r="T37" s="258"/>
      <c r="U37" s="385"/>
      <c r="V37" s="385"/>
      <c r="W37" s="385"/>
      <c r="X37" s="284"/>
      <c r="Y37" s="254"/>
      <c r="Z37" s="250"/>
      <c r="AA37" s="250"/>
      <c r="AB37" s="251"/>
      <c r="AC37" s="254"/>
      <c r="AD37" s="250"/>
      <c r="AE37" s="250"/>
      <c r="AF37" s="251"/>
    </row>
    <row r="38" spans="1:32" ht="18.75" customHeight="1" x14ac:dyDescent="0.15">
      <c r="A38" s="242"/>
      <c r="B38" s="243"/>
      <c r="C38" s="389"/>
      <c r="D38" s="246"/>
      <c r="E38" s="304"/>
      <c r="F38" s="246"/>
      <c r="G38" s="292"/>
      <c r="H38" s="639"/>
      <c r="I38" s="307"/>
      <c r="J38" s="351" t="s">
        <v>544</v>
      </c>
      <c r="K38" s="167"/>
      <c r="L38" s="167"/>
      <c r="M38" s="167"/>
      <c r="N38" s="167"/>
      <c r="O38" s="226"/>
      <c r="P38" s="167"/>
      <c r="Q38" s="167"/>
      <c r="R38" s="167"/>
      <c r="S38" s="167"/>
      <c r="T38" s="167"/>
      <c r="U38" s="226"/>
      <c r="V38" s="167"/>
      <c r="W38" s="167"/>
      <c r="X38" s="303"/>
      <c r="Y38" s="248"/>
      <c r="Z38" s="250"/>
      <c r="AA38" s="250"/>
      <c r="AB38" s="251"/>
      <c r="AC38" s="254"/>
      <c r="AD38" s="250"/>
      <c r="AE38" s="250"/>
      <c r="AF38" s="251"/>
    </row>
    <row r="39" spans="1:32" ht="18.75" customHeight="1" x14ac:dyDescent="0.15">
      <c r="A39" s="242"/>
      <c r="B39" s="243"/>
      <c r="C39" s="389"/>
      <c r="D39" s="246"/>
      <c r="E39" s="304"/>
      <c r="F39" s="246"/>
      <c r="G39" s="292"/>
      <c r="H39" s="639"/>
      <c r="I39" s="307"/>
      <c r="J39" s="387"/>
      <c r="K39" s="252"/>
      <c r="L39" s="252"/>
      <c r="M39" s="252"/>
      <c r="N39" s="252"/>
      <c r="O39" s="230"/>
      <c r="P39" s="167"/>
      <c r="Q39" s="252"/>
      <c r="R39" s="252"/>
      <c r="S39" s="252"/>
      <c r="T39" s="252"/>
      <c r="U39" s="252"/>
      <c r="V39" s="252"/>
      <c r="W39" s="252"/>
      <c r="X39" s="253"/>
      <c r="Y39" s="254"/>
      <c r="Z39" s="250"/>
      <c r="AA39" s="250"/>
      <c r="AB39" s="251"/>
      <c r="AC39" s="254"/>
      <c r="AD39" s="250"/>
      <c r="AE39" s="250"/>
      <c r="AF39" s="251"/>
    </row>
    <row r="40" spans="1:32" ht="18.75" customHeight="1" x14ac:dyDescent="0.15">
      <c r="A40" s="242"/>
      <c r="B40" s="243"/>
      <c r="C40" s="244"/>
      <c r="D40" s="245"/>
      <c r="E40" s="304"/>
      <c r="F40" s="246"/>
      <c r="G40" s="247"/>
      <c r="H40" s="631" t="s">
        <v>25</v>
      </c>
      <c r="I40" s="390"/>
      <c r="J40" s="258"/>
      <c r="K40" s="258"/>
      <c r="L40" s="262"/>
      <c r="M40" s="263"/>
      <c r="N40" s="263"/>
      <c r="O40" s="262"/>
      <c r="P40" s="263"/>
      <c r="Q40" s="264"/>
      <c r="R40" s="262"/>
      <c r="S40" s="263"/>
      <c r="T40" s="264"/>
      <c r="U40" s="391"/>
      <c r="V40" s="258"/>
      <c r="W40" s="265"/>
      <c r="X40" s="266"/>
      <c r="Y40" s="250"/>
      <c r="Z40" s="250"/>
      <c r="AA40" s="250"/>
      <c r="AB40" s="251"/>
      <c r="AC40" s="254"/>
      <c r="AD40" s="250"/>
      <c r="AE40" s="250"/>
      <c r="AF40" s="251"/>
    </row>
    <row r="41" spans="1:32" ht="18.75" customHeight="1" x14ac:dyDescent="0.15">
      <c r="A41" s="242"/>
      <c r="B41" s="243"/>
      <c r="C41" s="244"/>
      <c r="D41" s="245"/>
      <c r="E41" s="304"/>
      <c r="F41" s="246"/>
      <c r="G41" s="247"/>
      <c r="H41" s="631"/>
      <c r="I41" s="307"/>
      <c r="K41" s="234"/>
      <c r="L41" s="230"/>
      <c r="M41" s="230"/>
      <c r="N41" s="234"/>
      <c r="O41" s="230"/>
      <c r="P41" s="230"/>
      <c r="Q41" s="230"/>
      <c r="R41" s="234"/>
      <c r="S41" s="167"/>
      <c r="T41" s="234"/>
      <c r="U41" s="230"/>
      <c r="V41" s="234"/>
      <c r="W41" s="248"/>
      <c r="X41" s="249"/>
      <c r="Y41" s="250"/>
      <c r="Z41" s="250"/>
      <c r="AA41" s="250"/>
      <c r="AB41" s="251"/>
      <c r="AC41" s="254"/>
      <c r="AD41" s="250"/>
      <c r="AE41" s="250"/>
      <c r="AF41" s="251"/>
    </row>
    <row r="42" spans="1:32" ht="18.75" customHeight="1" x14ac:dyDescent="0.15">
      <c r="A42" s="242"/>
      <c r="B42" s="243"/>
      <c r="C42" s="244"/>
      <c r="D42" s="245"/>
      <c r="E42" s="304"/>
      <c r="F42" s="246"/>
      <c r="G42" s="247"/>
      <c r="H42" s="631"/>
      <c r="I42" s="307"/>
      <c r="J42" s="351" t="s">
        <v>532</v>
      </c>
      <c r="K42" s="234"/>
      <c r="L42" s="230"/>
      <c r="M42" s="230"/>
      <c r="N42" s="234"/>
      <c r="O42" s="230"/>
      <c r="P42" s="230"/>
      <c r="Q42" s="230"/>
      <c r="R42" s="234"/>
      <c r="S42" s="167"/>
      <c r="T42" s="234"/>
      <c r="U42" s="230"/>
      <c r="V42" s="234"/>
      <c r="W42" s="248"/>
      <c r="X42" s="249"/>
      <c r="Y42" s="250"/>
      <c r="Z42" s="250"/>
      <c r="AA42" s="250"/>
      <c r="AB42" s="251"/>
      <c r="AC42" s="254"/>
      <c r="AD42" s="250"/>
      <c r="AE42" s="250"/>
      <c r="AF42" s="251"/>
    </row>
    <row r="43" spans="1:32" ht="18.75" customHeight="1" x14ac:dyDescent="0.15">
      <c r="A43" s="242"/>
      <c r="B43" s="243"/>
      <c r="C43" s="244"/>
      <c r="D43" s="245"/>
      <c r="E43" s="304"/>
      <c r="F43" s="246"/>
      <c r="G43" s="247"/>
      <c r="H43" s="631"/>
      <c r="I43" s="307"/>
      <c r="J43" s="234"/>
      <c r="K43" s="234"/>
      <c r="L43" s="230"/>
      <c r="M43" s="230"/>
      <c r="N43" s="234"/>
      <c r="O43" s="230"/>
      <c r="P43" s="230"/>
      <c r="Q43" s="230"/>
      <c r="R43" s="234"/>
      <c r="S43" s="167"/>
      <c r="T43" s="234"/>
      <c r="U43" s="230"/>
      <c r="V43" s="234"/>
      <c r="W43" s="248"/>
      <c r="X43" s="249"/>
      <c r="Y43" s="250"/>
      <c r="Z43" s="250"/>
      <c r="AA43" s="250"/>
      <c r="AB43" s="251"/>
      <c r="AC43" s="254"/>
      <c r="AD43" s="250"/>
      <c r="AE43" s="250"/>
      <c r="AF43" s="251"/>
    </row>
    <row r="44" spans="1:32" ht="18.75" customHeight="1" x14ac:dyDescent="0.15">
      <c r="A44" s="242"/>
      <c r="B44" s="243"/>
      <c r="C44" s="244"/>
      <c r="D44" s="245"/>
      <c r="E44" s="304"/>
      <c r="F44" s="246"/>
      <c r="G44" s="247"/>
      <c r="H44" s="631"/>
      <c r="I44" s="307"/>
      <c r="J44" s="234"/>
      <c r="K44" s="234"/>
      <c r="L44" s="230"/>
      <c r="M44" s="230"/>
      <c r="N44" s="234"/>
      <c r="O44" s="230"/>
      <c r="P44" s="230"/>
      <c r="Q44" s="230"/>
      <c r="R44" s="234"/>
      <c r="S44" s="167"/>
      <c r="T44" s="234"/>
      <c r="U44" s="230"/>
      <c r="V44" s="234"/>
      <c r="W44" s="248"/>
      <c r="X44" s="249"/>
      <c r="Y44" s="250"/>
      <c r="Z44" s="250"/>
      <c r="AA44" s="250"/>
      <c r="AB44" s="251"/>
      <c r="AC44" s="254"/>
      <c r="AD44" s="250"/>
      <c r="AE44" s="250"/>
      <c r="AF44" s="251"/>
    </row>
    <row r="45" spans="1:32" ht="18.75" customHeight="1" x14ac:dyDescent="0.15">
      <c r="A45" s="267"/>
      <c r="B45" s="293"/>
      <c r="C45" s="268"/>
      <c r="D45" s="269"/>
      <c r="E45" s="270"/>
      <c r="F45" s="271"/>
      <c r="G45" s="272"/>
      <c r="H45" s="640"/>
      <c r="I45" s="273"/>
      <c r="J45" s="274"/>
      <c r="K45" s="274"/>
      <c r="L45" s="275"/>
      <c r="M45" s="275"/>
      <c r="N45" s="274"/>
      <c r="O45" s="275"/>
      <c r="P45" s="275"/>
      <c r="Q45" s="275"/>
      <c r="R45" s="274"/>
      <c r="S45" s="386"/>
      <c r="T45" s="274"/>
      <c r="U45" s="275"/>
      <c r="V45" s="274"/>
      <c r="W45" s="276"/>
      <c r="X45" s="277"/>
      <c r="Y45" s="278"/>
      <c r="Z45" s="278"/>
      <c r="AA45" s="278"/>
      <c r="AB45" s="279"/>
      <c r="AC45" s="280"/>
      <c r="AD45" s="278"/>
      <c r="AE45" s="278"/>
      <c r="AF45" s="279"/>
    </row>
  </sheetData>
  <mergeCells count="37">
    <mergeCell ref="H40:H45"/>
    <mergeCell ref="H23:H24"/>
    <mergeCell ref="I23:I24"/>
    <mergeCell ref="J23:K24"/>
    <mergeCell ref="L23:L24"/>
    <mergeCell ref="M23:N24"/>
    <mergeCell ref="H37:H39"/>
    <mergeCell ref="H19:H20"/>
    <mergeCell ref="I19:I20"/>
    <mergeCell ref="J19:K20"/>
    <mergeCell ref="L19:L20"/>
    <mergeCell ref="M19:N20"/>
    <mergeCell ref="H21:H22"/>
    <mergeCell ref="I21:I22"/>
    <mergeCell ref="J21:K22"/>
    <mergeCell ref="L21:L22"/>
    <mergeCell ref="M21:N22"/>
    <mergeCell ref="H13:H15"/>
    <mergeCell ref="I13:I15"/>
    <mergeCell ref="J13:O15"/>
    <mergeCell ref="H17:H18"/>
    <mergeCell ref="I17:I18"/>
    <mergeCell ref="J17:K18"/>
    <mergeCell ref="L17:L18"/>
    <mergeCell ref="M17:N18"/>
    <mergeCell ref="A8:C9"/>
    <mergeCell ref="H8:H9"/>
    <mergeCell ref="Y8:AB9"/>
    <mergeCell ref="AC8:AF9"/>
    <mergeCell ref="A3:AF3"/>
    <mergeCell ref="S5:V5"/>
    <mergeCell ref="A7:C7"/>
    <mergeCell ref="D7:E7"/>
    <mergeCell ref="F7:G7"/>
    <mergeCell ref="H7:X7"/>
    <mergeCell ref="Y7:AB7"/>
    <mergeCell ref="AC7:AF7"/>
  </mergeCells>
  <phoneticPr fontId="3"/>
  <dataValidations count="2">
    <dataValidation type="list" allowBlank="1" sqref="O26 O28 P30" xr:uid="{00000000-0002-0000-0300-000000000000}">
      <formula1>"□,■"</formula1>
    </dataValidation>
    <dataValidation type="list" allowBlank="1" showInputMessage="1" showErrorMessage="1" sqref="U8:U9 M16 L17:L24 L37 R37 A29 O11:O12 R40 P41:Q45 U40:U45 I16:I45 D29:D31 U38 L40:L45 O38:O45 AC28 Y28 Q8:Q10 M41:M45 AC10:AC11 Y10:Y11 M8:M12 I8:I13" xr:uid="{00000000-0002-0000-0300-000001000000}">
      <formula1>"□,■"</formula1>
    </dataValidation>
  </dataValidations>
  <pageMargins left="0.70866141732283472" right="0.70866141732283472" top="0.74803149606299213" bottom="0.74803149606299213" header="0.31496062992125984" footer="0.31496062992125984"/>
  <pageSetup paperSize="9" scale="48"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F969"/>
  <sheetViews>
    <sheetView zoomScaleNormal="100" zoomScaleSheetLayoutView="145" workbookViewId="0">
      <selection activeCell="L7" sqref="L7"/>
    </sheetView>
  </sheetViews>
  <sheetFormatPr defaultColWidth="4" defaultRowHeight="17.25" x14ac:dyDescent="0.15"/>
  <cols>
    <col min="1" max="1" width="1.5" style="206" customWidth="1"/>
    <col min="2" max="12" width="3.25" style="206" customWidth="1"/>
    <col min="13" max="13" width="13" style="206" customWidth="1"/>
    <col min="14" max="14" width="4.125" style="206" bestFit="1" customWidth="1"/>
    <col min="15" max="32" width="3.25" style="206" customWidth="1"/>
    <col min="33" max="33" width="1.5" style="206" customWidth="1"/>
    <col min="34" max="36" width="3.25" style="206" customWidth="1"/>
    <col min="37" max="16384" width="4" style="206"/>
  </cols>
  <sheetData>
    <row r="2" spans="1:32" x14ac:dyDescent="0.15">
      <c r="B2" s="206" t="s">
        <v>243</v>
      </c>
    </row>
    <row r="4" spans="1:32" x14ac:dyDescent="0.15">
      <c r="W4" s="194" t="s">
        <v>120</v>
      </c>
      <c r="X4" s="678"/>
      <c r="Y4" s="678"/>
      <c r="Z4" s="120" t="s">
        <v>121</v>
      </c>
      <c r="AA4" s="678"/>
      <c r="AB4" s="678"/>
      <c r="AC4" s="120" t="s">
        <v>122</v>
      </c>
      <c r="AD4" s="678"/>
      <c r="AE4" s="678"/>
      <c r="AF4" s="120" t="s">
        <v>230</v>
      </c>
    </row>
    <row r="5" spans="1:32" x14ac:dyDescent="0.15">
      <c r="B5" s="678"/>
      <c r="C5" s="678"/>
      <c r="D5" s="678"/>
      <c r="E5" s="678"/>
      <c r="F5" s="678"/>
      <c r="G5" s="678" t="s">
        <v>551</v>
      </c>
      <c r="H5" s="678"/>
      <c r="I5" s="678"/>
      <c r="J5" s="678"/>
      <c r="K5" s="120" t="s">
        <v>123</v>
      </c>
    </row>
    <row r="6" spans="1:32" x14ac:dyDescent="0.15">
      <c r="B6" s="120"/>
      <c r="C6" s="120"/>
      <c r="D6" s="120"/>
      <c r="E6" s="120"/>
      <c r="F6" s="120"/>
      <c r="G6" s="120"/>
      <c r="H6" s="120"/>
      <c r="I6" s="120"/>
      <c r="J6" s="120"/>
      <c r="K6" s="120"/>
    </row>
    <row r="7" spans="1:32" x14ac:dyDescent="0.15">
      <c r="S7" s="194" t="s">
        <v>234</v>
      </c>
      <c r="T7" s="679"/>
      <c r="U7" s="679"/>
      <c r="V7" s="679"/>
      <c r="W7" s="679"/>
      <c r="X7" s="679"/>
      <c r="Y7" s="679"/>
      <c r="Z7" s="679"/>
      <c r="AA7" s="679"/>
      <c r="AB7" s="679"/>
      <c r="AC7" s="679"/>
      <c r="AD7" s="679"/>
      <c r="AE7" s="679"/>
      <c r="AF7" s="679"/>
    </row>
    <row r="9" spans="1:32" ht="20.25" customHeight="1" x14ac:dyDescent="0.15">
      <c r="B9" s="661" t="s">
        <v>244</v>
      </c>
      <c r="C9" s="661"/>
      <c r="D9" s="661"/>
      <c r="E9" s="661"/>
      <c r="F9" s="661"/>
      <c r="G9" s="661"/>
      <c r="H9" s="661"/>
      <c r="I9" s="661"/>
      <c r="J9" s="661"/>
      <c r="K9" s="661"/>
      <c r="L9" s="661"/>
      <c r="M9" s="661"/>
      <c r="N9" s="661"/>
      <c r="O9" s="661"/>
      <c r="P9" s="661"/>
      <c r="Q9" s="661"/>
      <c r="R9" s="661"/>
      <c r="S9" s="661"/>
      <c r="T9" s="661"/>
      <c r="U9" s="661"/>
      <c r="V9" s="661"/>
      <c r="W9" s="661"/>
      <c r="X9" s="661"/>
      <c r="Y9" s="661"/>
      <c r="Z9" s="661"/>
      <c r="AA9" s="661"/>
      <c r="AB9" s="661"/>
      <c r="AC9" s="661"/>
      <c r="AD9" s="661"/>
      <c r="AE9" s="661"/>
      <c r="AF9" s="661"/>
    </row>
    <row r="10" spans="1:32" ht="20.25" customHeight="1" x14ac:dyDescent="0.15">
      <c r="B10" s="661"/>
      <c r="C10" s="661"/>
      <c r="D10" s="661"/>
      <c r="E10" s="661"/>
      <c r="F10" s="661"/>
      <c r="G10" s="661"/>
      <c r="H10" s="661"/>
      <c r="I10" s="661"/>
      <c r="J10" s="661"/>
      <c r="K10" s="661"/>
      <c r="L10" s="661"/>
      <c r="M10" s="661"/>
      <c r="N10" s="661"/>
      <c r="O10" s="661"/>
      <c r="P10" s="661"/>
      <c r="Q10" s="661"/>
      <c r="R10" s="661"/>
      <c r="S10" s="661"/>
      <c r="T10" s="661"/>
      <c r="U10" s="661"/>
      <c r="V10" s="661"/>
      <c r="W10" s="661"/>
      <c r="X10" s="661"/>
      <c r="Y10" s="661"/>
      <c r="Z10" s="661"/>
      <c r="AA10" s="661"/>
      <c r="AB10" s="661"/>
      <c r="AC10" s="661"/>
      <c r="AD10" s="661"/>
      <c r="AE10" s="661"/>
      <c r="AF10" s="661"/>
    </row>
    <row r="11" spans="1:32" x14ac:dyDescent="0.15">
      <c r="B11" s="204"/>
      <c r="C11" s="204"/>
      <c r="D11" s="204"/>
      <c r="E11" s="204"/>
      <c r="F11" s="204"/>
      <c r="G11" s="204"/>
      <c r="H11" s="204"/>
      <c r="I11" s="204"/>
      <c r="J11" s="204"/>
      <c r="K11" s="204"/>
      <c r="L11" s="204"/>
      <c r="M11" s="204"/>
      <c r="N11" s="204"/>
      <c r="O11" s="204"/>
      <c r="P11" s="204"/>
      <c r="Q11" s="204"/>
      <c r="R11" s="204"/>
      <c r="S11" s="204"/>
      <c r="T11" s="204"/>
      <c r="U11" s="204"/>
      <c r="V11" s="204"/>
      <c r="W11" s="204"/>
      <c r="X11" s="204"/>
      <c r="Y11" s="204"/>
      <c r="Z11" s="204"/>
      <c r="AA11" s="204"/>
    </row>
    <row r="12" spans="1:32" x14ac:dyDescent="0.15">
      <c r="A12" s="206" t="s">
        <v>235</v>
      </c>
    </row>
    <row r="14" spans="1:32" ht="36" customHeight="1" x14ac:dyDescent="0.15">
      <c r="R14" s="680" t="s">
        <v>236</v>
      </c>
      <c r="S14" s="681"/>
      <c r="T14" s="681"/>
      <c r="U14" s="681"/>
      <c r="V14" s="682"/>
      <c r="W14" s="122"/>
      <c r="X14" s="123"/>
      <c r="Y14" s="123"/>
      <c r="Z14" s="123"/>
      <c r="AA14" s="123"/>
      <c r="AB14" s="123"/>
      <c r="AC14" s="123"/>
      <c r="AD14" s="123"/>
      <c r="AE14" s="123"/>
      <c r="AF14" s="124"/>
    </row>
    <row r="15" spans="1:32" ht="13.5" customHeight="1" x14ac:dyDescent="0.15"/>
    <row r="16" spans="1:32" s="198" customFormat="1" ht="34.5" customHeight="1" x14ac:dyDescent="0.15">
      <c r="B16" s="680" t="s">
        <v>237</v>
      </c>
      <c r="C16" s="681"/>
      <c r="D16" s="681"/>
      <c r="E16" s="681"/>
      <c r="F16" s="681"/>
      <c r="G16" s="681"/>
      <c r="H16" s="681"/>
      <c r="I16" s="681"/>
      <c r="J16" s="681"/>
      <c r="K16" s="681"/>
      <c r="L16" s="682"/>
      <c r="M16" s="681" t="s">
        <v>238</v>
      </c>
      <c r="N16" s="682"/>
      <c r="O16" s="680" t="s">
        <v>239</v>
      </c>
      <c r="P16" s="681"/>
      <c r="Q16" s="681"/>
      <c r="R16" s="681"/>
      <c r="S16" s="681"/>
      <c r="T16" s="681"/>
      <c r="U16" s="681"/>
      <c r="V16" s="681"/>
      <c r="W16" s="681"/>
      <c r="X16" s="681"/>
      <c r="Y16" s="681"/>
      <c r="Z16" s="681"/>
      <c r="AA16" s="681"/>
      <c r="AB16" s="681"/>
      <c r="AC16" s="681"/>
      <c r="AD16" s="681"/>
      <c r="AE16" s="681"/>
      <c r="AF16" s="682"/>
    </row>
    <row r="17" spans="2:32" s="198" customFormat="1" ht="19.5" customHeight="1" x14ac:dyDescent="0.15">
      <c r="B17" s="641" t="s">
        <v>207</v>
      </c>
      <c r="C17" s="642"/>
      <c r="D17" s="642"/>
      <c r="E17" s="642"/>
      <c r="F17" s="642"/>
      <c r="G17" s="642"/>
      <c r="H17" s="642"/>
      <c r="I17" s="642"/>
      <c r="J17" s="642"/>
      <c r="K17" s="642"/>
      <c r="L17" s="643"/>
      <c r="M17" s="128"/>
      <c r="N17" s="197" t="s">
        <v>231</v>
      </c>
      <c r="O17" s="650"/>
      <c r="P17" s="651"/>
      <c r="Q17" s="651"/>
      <c r="R17" s="651"/>
      <c r="S17" s="651"/>
      <c r="T17" s="651"/>
      <c r="U17" s="651"/>
      <c r="V17" s="651"/>
      <c r="W17" s="651"/>
      <c r="X17" s="651"/>
      <c r="Y17" s="651"/>
      <c r="Z17" s="651"/>
      <c r="AA17" s="651"/>
      <c r="AB17" s="651"/>
      <c r="AC17" s="651"/>
      <c r="AD17" s="651"/>
      <c r="AE17" s="651"/>
      <c r="AF17" s="652"/>
    </row>
    <row r="18" spans="2:32" s="198" customFormat="1" ht="19.5" customHeight="1" x14ac:dyDescent="0.15">
      <c r="B18" s="644"/>
      <c r="C18" s="645"/>
      <c r="D18" s="645"/>
      <c r="E18" s="645"/>
      <c r="F18" s="645"/>
      <c r="G18" s="645"/>
      <c r="H18" s="645"/>
      <c r="I18" s="645"/>
      <c r="J18" s="645"/>
      <c r="K18" s="645"/>
      <c r="L18" s="646"/>
      <c r="M18" s="202"/>
      <c r="N18" s="203" t="s">
        <v>231</v>
      </c>
      <c r="O18" s="650"/>
      <c r="P18" s="651"/>
      <c r="Q18" s="651"/>
      <c r="R18" s="651"/>
      <c r="S18" s="651"/>
      <c r="T18" s="651"/>
      <c r="U18" s="651"/>
      <c r="V18" s="651"/>
      <c r="W18" s="651"/>
      <c r="X18" s="651"/>
      <c r="Y18" s="651"/>
      <c r="Z18" s="651"/>
      <c r="AA18" s="651"/>
      <c r="AB18" s="651"/>
      <c r="AC18" s="651"/>
      <c r="AD18" s="651"/>
      <c r="AE18" s="651"/>
      <c r="AF18" s="652"/>
    </row>
    <row r="19" spans="2:32" s="198" customFormat="1" ht="19.5" customHeight="1" x14ac:dyDescent="0.15">
      <c r="B19" s="647"/>
      <c r="C19" s="648"/>
      <c r="D19" s="648"/>
      <c r="E19" s="648"/>
      <c r="F19" s="648"/>
      <c r="G19" s="648"/>
      <c r="H19" s="648"/>
      <c r="I19" s="648"/>
      <c r="J19" s="648"/>
      <c r="K19" s="648"/>
      <c r="L19" s="649"/>
      <c r="M19" s="202"/>
      <c r="N19" s="203" t="s">
        <v>231</v>
      </c>
      <c r="O19" s="650"/>
      <c r="P19" s="651"/>
      <c r="Q19" s="651"/>
      <c r="R19" s="651"/>
      <c r="S19" s="651"/>
      <c r="T19" s="651"/>
      <c r="U19" s="651"/>
      <c r="V19" s="651"/>
      <c r="W19" s="651"/>
      <c r="X19" s="651"/>
      <c r="Y19" s="651"/>
      <c r="Z19" s="651"/>
      <c r="AA19" s="651"/>
      <c r="AB19" s="651"/>
      <c r="AC19" s="651"/>
      <c r="AD19" s="651"/>
      <c r="AE19" s="651"/>
      <c r="AF19" s="652"/>
    </row>
    <row r="20" spans="2:32" s="198" customFormat="1" ht="19.5" customHeight="1" x14ac:dyDescent="0.15">
      <c r="B20" s="641" t="s">
        <v>209</v>
      </c>
      <c r="C20" s="642"/>
      <c r="D20" s="642"/>
      <c r="E20" s="642"/>
      <c r="F20" s="642"/>
      <c r="G20" s="642"/>
      <c r="H20" s="642"/>
      <c r="I20" s="642"/>
      <c r="J20" s="642"/>
      <c r="K20" s="642"/>
      <c r="L20" s="643"/>
      <c r="M20" s="202"/>
      <c r="N20" s="201" t="s">
        <v>231</v>
      </c>
      <c r="O20" s="650"/>
      <c r="P20" s="651"/>
      <c r="Q20" s="651"/>
      <c r="R20" s="651"/>
      <c r="S20" s="651"/>
      <c r="T20" s="651"/>
      <c r="U20" s="651"/>
      <c r="V20" s="651"/>
      <c r="W20" s="651"/>
      <c r="X20" s="651"/>
      <c r="Y20" s="651"/>
      <c r="Z20" s="651"/>
      <c r="AA20" s="651"/>
      <c r="AB20" s="651"/>
      <c r="AC20" s="651"/>
      <c r="AD20" s="651"/>
      <c r="AE20" s="651"/>
      <c r="AF20" s="652"/>
    </row>
    <row r="21" spans="2:32" s="198" customFormat="1" ht="19.5" customHeight="1" x14ac:dyDescent="0.15">
      <c r="B21" s="644"/>
      <c r="C21" s="645"/>
      <c r="D21" s="645"/>
      <c r="E21" s="645"/>
      <c r="F21" s="645"/>
      <c r="G21" s="645"/>
      <c r="H21" s="645"/>
      <c r="I21" s="645"/>
      <c r="J21" s="645"/>
      <c r="K21" s="645"/>
      <c r="L21" s="646"/>
      <c r="M21" s="202"/>
      <c r="N21" s="201" t="s">
        <v>231</v>
      </c>
      <c r="O21" s="650"/>
      <c r="P21" s="651"/>
      <c r="Q21" s="651"/>
      <c r="R21" s="651"/>
      <c r="S21" s="651"/>
      <c r="T21" s="651"/>
      <c r="U21" s="651"/>
      <c r="V21" s="651"/>
      <c r="W21" s="651"/>
      <c r="X21" s="651"/>
      <c r="Y21" s="651"/>
      <c r="Z21" s="651"/>
      <c r="AA21" s="651"/>
      <c r="AB21" s="651"/>
      <c r="AC21" s="651"/>
      <c r="AD21" s="651"/>
      <c r="AE21" s="651"/>
      <c r="AF21" s="652"/>
    </row>
    <row r="22" spans="2:32" s="198" customFormat="1" ht="19.5" customHeight="1" x14ac:dyDescent="0.15">
      <c r="B22" s="647"/>
      <c r="C22" s="648"/>
      <c r="D22" s="648"/>
      <c r="E22" s="648"/>
      <c r="F22" s="648"/>
      <c r="G22" s="648"/>
      <c r="H22" s="648"/>
      <c r="I22" s="648"/>
      <c r="J22" s="648"/>
      <c r="K22" s="648"/>
      <c r="L22" s="649"/>
      <c r="M22" s="195"/>
      <c r="N22" s="196" t="s">
        <v>231</v>
      </c>
      <c r="O22" s="650"/>
      <c r="P22" s="651"/>
      <c r="Q22" s="651"/>
      <c r="R22" s="651"/>
      <c r="S22" s="651"/>
      <c r="T22" s="651"/>
      <c r="U22" s="651"/>
      <c r="V22" s="651"/>
      <c r="W22" s="651"/>
      <c r="X22" s="651"/>
      <c r="Y22" s="651"/>
      <c r="Z22" s="651"/>
      <c r="AA22" s="651"/>
      <c r="AB22" s="651"/>
      <c r="AC22" s="651"/>
      <c r="AD22" s="651"/>
      <c r="AE22" s="651"/>
      <c r="AF22" s="652"/>
    </row>
    <row r="23" spans="2:32" s="198" customFormat="1" ht="19.5" customHeight="1" x14ac:dyDescent="0.15">
      <c r="B23" s="641" t="s">
        <v>211</v>
      </c>
      <c r="C23" s="642"/>
      <c r="D23" s="642"/>
      <c r="E23" s="642"/>
      <c r="F23" s="642"/>
      <c r="G23" s="642"/>
      <c r="H23" s="642"/>
      <c r="I23" s="642"/>
      <c r="J23" s="642"/>
      <c r="K23" s="642"/>
      <c r="L23" s="643"/>
      <c r="M23" s="202"/>
      <c r="N23" s="201" t="s">
        <v>231</v>
      </c>
      <c r="O23" s="650"/>
      <c r="P23" s="651"/>
      <c r="Q23" s="651"/>
      <c r="R23" s="651"/>
      <c r="S23" s="651"/>
      <c r="T23" s="651"/>
      <c r="U23" s="651"/>
      <c r="V23" s="651"/>
      <c r="W23" s="651"/>
      <c r="X23" s="651"/>
      <c r="Y23" s="651"/>
      <c r="Z23" s="651"/>
      <c r="AA23" s="651"/>
      <c r="AB23" s="651"/>
      <c r="AC23" s="651"/>
      <c r="AD23" s="651"/>
      <c r="AE23" s="651"/>
      <c r="AF23" s="652"/>
    </row>
    <row r="24" spans="2:32" s="198" customFormat="1" ht="19.5" customHeight="1" x14ac:dyDescent="0.15">
      <c r="B24" s="644"/>
      <c r="C24" s="645"/>
      <c r="D24" s="645"/>
      <c r="E24" s="645"/>
      <c r="F24" s="645"/>
      <c r="G24" s="645"/>
      <c r="H24" s="645"/>
      <c r="I24" s="645"/>
      <c r="J24" s="645"/>
      <c r="K24" s="645"/>
      <c r="L24" s="646"/>
      <c r="M24" s="202"/>
      <c r="N24" s="201" t="s">
        <v>231</v>
      </c>
      <c r="O24" s="650"/>
      <c r="P24" s="651"/>
      <c r="Q24" s="651"/>
      <c r="R24" s="651"/>
      <c r="S24" s="651"/>
      <c r="T24" s="651"/>
      <c r="U24" s="651"/>
      <c r="V24" s="651"/>
      <c r="W24" s="651"/>
      <c r="X24" s="651"/>
      <c r="Y24" s="651"/>
      <c r="Z24" s="651"/>
      <c r="AA24" s="651"/>
      <c r="AB24" s="651"/>
      <c r="AC24" s="651"/>
      <c r="AD24" s="651"/>
      <c r="AE24" s="651"/>
      <c r="AF24" s="652"/>
    </row>
    <row r="25" spans="2:32" s="198" customFormat="1" ht="19.5" customHeight="1" x14ac:dyDescent="0.15">
      <c r="B25" s="647"/>
      <c r="C25" s="648"/>
      <c r="D25" s="648"/>
      <c r="E25" s="648"/>
      <c r="F25" s="648"/>
      <c r="G25" s="648"/>
      <c r="H25" s="648"/>
      <c r="I25" s="648"/>
      <c r="J25" s="648"/>
      <c r="K25" s="648"/>
      <c r="L25" s="649"/>
      <c r="M25" s="195"/>
      <c r="N25" s="196" t="s">
        <v>231</v>
      </c>
      <c r="O25" s="650"/>
      <c r="P25" s="651"/>
      <c r="Q25" s="651"/>
      <c r="R25" s="651"/>
      <c r="S25" s="651"/>
      <c r="T25" s="651"/>
      <c r="U25" s="651"/>
      <c r="V25" s="651"/>
      <c r="W25" s="651"/>
      <c r="X25" s="651"/>
      <c r="Y25" s="651"/>
      <c r="Z25" s="651"/>
      <c r="AA25" s="651"/>
      <c r="AB25" s="651"/>
      <c r="AC25" s="651"/>
      <c r="AD25" s="651"/>
      <c r="AE25" s="651"/>
      <c r="AF25" s="652"/>
    </row>
    <row r="26" spans="2:32" s="198" customFormat="1" ht="19.5" customHeight="1" x14ac:dyDescent="0.15">
      <c r="B26" s="641" t="s">
        <v>80</v>
      </c>
      <c r="C26" s="642"/>
      <c r="D26" s="642"/>
      <c r="E26" s="642"/>
      <c r="F26" s="642"/>
      <c r="G26" s="642"/>
      <c r="H26" s="642"/>
      <c r="I26" s="642"/>
      <c r="J26" s="642"/>
      <c r="K26" s="642"/>
      <c r="L26" s="643"/>
      <c r="M26" s="202"/>
      <c r="N26" s="201" t="s">
        <v>231</v>
      </c>
      <c r="O26" s="650"/>
      <c r="P26" s="651"/>
      <c r="Q26" s="651"/>
      <c r="R26" s="651"/>
      <c r="S26" s="651"/>
      <c r="T26" s="651"/>
      <c r="U26" s="651"/>
      <c r="V26" s="651"/>
      <c r="W26" s="651"/>
      <c r="X26" s="651"/>
      <c r="Y26" s="651"/>
      <c r="Z26" s="651"/>
      <c r="AA26" s="651"/>
      <c r="AB26" s="651"/>
      <c r="AC26" s="651"/>
      <c r="AD26" s="651"/>
      <c r="AE26" s="651"/>
      <c r="AF26" s="652"/>
    </row>
    <row r="27" spans="2:32" s="198" customFormat="1" ht="19.5" customHeight="1" x14ac:dyDescent="0.15">
      <c r="B27" s="660"/>
      <c r="C27" s="661"/>
      <c r="D27" s="661"/>
      <c r="E27" s="661"/>
      <c r="F27" s="661"/>
      <c r="G27" s="661"/>
      <c r="H27" s="661"/>
      <c r="I27" s="661"/>
      <c r="J27" s="661"/>
      <c r="K27" s="661"/>
      <c r="L27" s="662"/>
      <c r="M27" s="202"/>
      <c r="N27" s="201" t="s">
        <v>231</v>
      </c>
      <c r="O27" s="650"/>
      <c r="P27" s="651"/>
      <c r="Q27" s="651"/>
      <c r="R27" s="651"/>
      <c r="S27" s="651"/>
      <c r="T27" s="651"/>
      <c r="U27" s="651"/>
      <c r="V27" s="651"/>
      <c r="W27" s="651"/>
      <c r="X27" s="651"/>
      <c r="Y27" s="651"/>
      <c r="Z27" s="651"/>
      <c r="AA27" s="651"/>
      <c r="AB27" s="651"/>
      <c r="AC27" s="651"/>
      <c r="AD27" s="651"/>
      <c r="AE27" s="651"/>
      <c r="AF27" s="652"/>
    </row>
    <row r="28" spans="2:32" s="198" customFormat="1" ht="19.5" customHeight="1" x14ac:dyDescent="0.15">
      <c r="B28" s="663"/>
      <c r="C28" s="664"/>
      <c r="D28" s="664"/>
      <c r="E28" s="664"/>
      <c r="F28" s="664"/>
      <c r="G28" s="664"/>
      <c r="H28" s="664"/>
      <c r="I28" s="664"/>
      <c r="J28" s="664"/>
      <c r="K28" s="664"/>
      <c r="L28" s="665"/>
      <c r="M28" s="195"/>
      <c r="N28" s="196" t="s">
        <v>231</v>
      </c>
      <c r="O28" s="650"/>
      <c r="P28" s="651"/>
      <c r="Q28" s="651"/>
      <c r="R28" s="651"/>
      <c r="S28" s="651"/>
      <c r="T28" s="651"/>
      <c r="U28" s="651"/>
      <c r="V28" s="651"/>
      <c r="W28" s="651"/>
      <c r="X28" s="651"/>
      <c r="Y28" s="651"/>
      <c r="Z28" s="651"/>
      <c r="AA28" s="651"/>
      <c r="AB28" s="651"/>
      <c r="AC28" s="651"/>
      <c r="AD28" s="651"/>
      <c r="AE28" s="651"/>
      <c r="AF28" s="652"/>
    </row>
    <row r="29" spans="2:32" s="198" customFormat="1" ht="19.5" customHeight="1" x14ac:dyDescent="0.15">
      <c r="B29" s="641" t="s">
        <v>212</v>
      </c>
      <c r="C29" s="642"/>
      <c r="D29" s="642"/>
      <c r="E29" s="642"/>
      <c r="F29" s="642"/>
      <c r="G29" s="642"/>
      <c r="H29" s="642"/>
      <c r="I29" s="642"/>
      <c r="J29" s="642"/>
      <c r="K29" s="642"/>
      <c r="L29" s="643"/>
      <c r="M29" s="202"/>
      <c r="N29" s="201" t="s">
        <v>231</v>
      </c>
      <c r="O29" s="650"/>
      <c r="P29" s="651"/>
      <c r="Q29" s="651"/>
      <c r="R29" s="651"/>
      <c r="S29" s="651"/>
      <c r="T29" s="651"/>
      <c r="U29" s="651"/>
      <c r="V29" s="651"/>
      <c r="W29" s="651"/>
      <c r="X29" s="651"/>
      <c r="Y29" s="651"/>
      <c r="Z29" s="651"/>
      <c r="AA29" s="651"/>
      <c r="AB29" s="651"/>
      <c r="AC29" s="651"/>
      <c r="AD29" s="651"/>
      <c r="AE29" s="651"/>
      <c r="AF29" s="652"/>
    </row>
    <row r="30" spans="2:32" s="198" customFormat="1" ht="19.5" customHeight="1" x14ac:dyDescent="0.15">
      <c r="B30" s="644"/>
      <c r="C30" s="645"/>
      <c r="D30" s="645"/>
      <c r="E30" s="645"/>
      <c r="F30" s="645"/>
      <c r="G30" s="645"/>
      <c r="H30" s="645"/>
      <c r="I30" s="645"/>
      <c r="J30" s="645"/>
      <c r="K30" s="645"/>
      <c r="L30" s="646"/>
      <c r="M30" s="202"/>
      <c r="N30" s="201" t="s">
        <v>231</v>
      </c>
      <c r="O30" s="650"/>
      <c r="P30" s="651"/>
      <c r="Q30" s="651"/>
      <c r="R30" s="651"/>
      <c r="S30" s="651"/>
      <c r="T30" s="651"/>
      <c r="U30" s="651"/>
      <c r="V30" s="651"/>
      <c r="W30" s="651"/>
      <c r="X30" s="651"/>
      <c r="Y30" s="651"/>
      <c r="Z30" s="651"/>
      <c r="AA30" s="651"/>
      <c r="AB30" s="651"/>
      <c r="AC30" s="651"/>
      <c r="AD30" s="651"/>
      <c r="AE30" s="651"/>
      <c r="AF30" s="652"/>
    </row>
    <row r="31" spans="2:32" s="198" customFormat="1" ht="19.5" customHeight="1" x14ac:dyDescent="0.15">
      <c r="B31" s="647"/>
      <c r="C31" s="648"/>
      <c r="D31" s="648"/>
      <c r="E31" s="648"/>
      <c r="F31" s="648"/>
      <c r="G31" s="648"/>
      <c r="H31" s="648"/>
      <c r="I31" s="648"/>
      <c r="J31" s="648"/>
      <c r="K31" s="648"/>
      <c r="L31" s="649"/>
      <c r="M31" s="195"/>
      <c r="N31" s="196" t="s">
        <v>231</v>
      </c>
      <c r="O31" s="650"/>
      <c r="P31" s="651"/>
      <c r="Q31" s="651"/>
      <c r="R31" s="651"/>
      <c r="S31" s="651"/>
      <c r="T31" s="651"/>
      <c r="U31" s="651"/>
      <c r="V31" s="651"/>
      <c r="W31" s="651"/>
      <c r="X31" s="651"/>
      <c r="Y31" s="651"/>
      <c r="Z31" s="651"/>
      <c r="AA31" s="651"/>
      <c r="AB31" s="651"/>
      <c r="AC31" s="651"/>
      <c r="AD31" s="651"/>
      <c r="AE31" s="651"/>
      <c r="AF31" s="652"/>
    </row>
    <row r="32" spans="2:32" s="198" customFormat="1" ht="19.5" customHeight="1" x14ac:dyDescent="0.15">
      <c r="B32" s="641" t="s">
        <v>245</v>
      </c>
      <c r="C32" s="642"/>
      <c r="D32" s="642"/>
      <c r="E32" s="642"/>
      <c r="F32" s="642"/>
      <c r="G32" s="642"/>
      <c r="H32" s="642"/>
      <c r="I32" s="642"/>
      <c r="J32" s="642"/>
      <c r="K32" s="642"/>
      <c r="L32" s="643"/>
      <c r="M32" s="202"/>
      <c r="N32" s="201" t="s">
        <v>231</v>
      </c>
      <c r="O32" s="650"/>
      <c r="P32" s="651"/>
      <c r="Q32" s="651"/>
      <c r="R32" s="651"/>
      <c r="S32" s="651"/>
      <c r="T32" s="651"/>
      <c r="U32" s="651"/>
      <c r="V32" s="651"/>
      <c r="W32" s="651"/>
      <c r="X32" s="651"/>
      <c r="Y32" s="651"/>
      <c r="Z32" s="651"/>
      <c r="AA32" s="651"/>
      <c r="AB32" s="651"/>
      <c r="AC32" s="651"/>
      <c r="AD32" s="651"/>
      <c r="AE32" s="651"/>
      <c r="AF32" s="652"/>
    </row>
    <row r="33" spans="1:32" s="198" customFormat="1" ht="19.5" customHeight="1" x14ac:dyDescent="0.15">
      <c r="B33" s="660"/>
      <c r="C33" s="661"/>
      <c r="D33" s="661"/>
      <c r="E33" s="661"/>
      <c r="F33" s="661"/>
      <c r="G33" s="661"/>
      <c r="H33" s="661"/>
      <c r="I33" s="661"/>
      <c r="J33" s="661"/>
      <c r="K33" s="661"/>
      <c r="L33" s="662"/>
      <c r="M33" s="202"/>
      <c r="N33" s="201" t="s">
        <v>231</v>
      </c>
      <c r="O33" s="650"/>
      <c r="P33" s="651"/>
      <c r="Q33" s="651"/>
      <c r="R33" s="651"/>
      <c r="S33" s="651"/>
      <c r="T33" s="651"/>
      <c r="U33" s="651"/>
      <c r="V33" s="651"/>
      <c r="W33" s="651"/>
      <c r="X33" s="651"/>
      <c r="Y33" s="651"/>
      <c r="Z33" s="651"/>
      <c r="AA33" s="651"/>
      <c r="AB33" s="651"/>
      <c r="AC33" s="651"/>
      <c r="AD33" s="651"/>
      <c r="AE33" s="651"/>
      <c r="AF33" s="652"/>
    </row>
    <row r="34" spans="1:32" s="198" customFormat="1" ht="19.5" customHeight="1" x14ac:dyDescent="0.15">
      <c r="B34" s="663"/>
      <c r="C34" s="664"/>
      <c r="D34" s="664"/>
      <c r="E34" s="664"/>
      <c r="F34" s="664"/>
      <c r="G34" s="664"/>
      <c r="H34" s="664"/>
      <c r="I34" s="664"/>
      <c r="J34" s="664"/>
      <c r="K34" s="664"/>
      <c r="L34" s="665"/>
      <c r="M34" s="195"/>
      <c r="N34" s="196" t="s">
        <v>231</v>
      </c>
      <c r="O34" s="650"/>
      <c r="P34" s="651"/>
      <c r="Q34" s="651"/>
      <c r="R34" s="651"/>
      <c r="S34" s="651"/>
      <c r="T34" s="651"/>
      <c r="U34" s="651"/>
      <c r="V34" s="651"/>
      <c r="W34" s="651"/>
      <c r="X34" s="651"/>
      <c r="Y34" s="651"/>
      <c r="Z34" s="651"/>
      <c r="AA34" s="651"/>
      <c r="AB34" s="651"/>
      <c r="AC34" s="651"/>
      <c r="AD34" s="651"/>
      <c r="AE34" s="651"/>
      <c r="AF34" s="652"/>
    </row>
    <row r="35" spans="1:32" s="198" customFormat="1" ht="19.5" customHeight="1" x14ac:dyDescent="0.15">
      <c r="B35" s="641" t="s">
        <v>246</v>
      </c>
      <c r="C35" s="642"/>
      <c r="D35" s="642"/>
      <c r="E35" s="642"/>
      <c r="F35" s="642"/>
      <c r="G35" s="642"/>
      <c r="H35" s="642"/>
      <c r="I35" s="642"/>
      <c r="J35" s="642"/>
      <c r="K35" s="642"/>
      <c r="L35" s="643"/>
      <c r="M35" s="202"/>
      <c r="N35" s="201" t="s">
        <v>231</v>
      </c>
      <c r="O35" s="650"/>
      <c r="P35" s="651"/>
      <c r="Q35" s="651"/>
      <c r="R35" s="651"/>
      <c r="S35" s="651"/>
      <c r="T35" s="651"/>
      <c r="U35" s="651"/>
      <c r="V35" s="651"/>
      <c r="W35" s="651"/>
      <c r="X35" s="651"/>
      <c r="Y35" s="651"/>
      <c r="Z35" s="651"/>
      <c r="AA35" s="651"/>
      <c r="AB35" s="651"/>
      <c r="AC35" s="651"/>
      <c r="AD35" s="651"/>
      <c r="AE35" s="651"/>
      <c r="AF35" s="652"/>
    </row>
    <row r="36" spans="1:32" s="198" customFormat="1" ht="19.5" customHeight="1" x14ac:dyDescent="0.15">
      <c r="B36" s="660"/>
      <c r="C36" s="661"/>
      <c r="D36" s="661"/>
      <c r="E36" s="661"/>
      <c r="F36" s="661"/>
      <c r="G36" s="661"/>
      <c r="H36" s="661"/>
      <c r="I36" s="661"/>
      <c r="J36" s="661"/>
      <c r="K36" s="661"/>
      <c r="L36" s="662"/>
      <c r="M36" s="202"/>
      <c r="N36" s="201" t="s">
        <v>231</v>
      </c>
      <c r="O36" s="650"/>
      <c r="P36" s="651"/>
      <c r="Q36" s="651"/>
      <c r="R36" s="651"/>
      <c r="S36" s="651"/>
      <c r="T36" s="651"/>
      <c r="U36" s="651"/>
      <c r="V36" s="651"/>
      <c r="W36" s="651"/>
      <c r="X36" s="651"/>
      <c r="Y36" s="651"/>
      <c r="Z36" s="651"/>
      <c r="AA36" s="651"/>
      <c r="AB36" s="651"/>
      <c r="AC36" s="651"/>
      <c r="AD36" s="651"/>
      <c r="AE36" s="651"/>
      <c r="AF36" s="652"/>
    </row>
    <row r="37" spans="1:32" s="198" customFormat="1" ht="19.5" customHeight="1" x14ac:dyDescent="0.15">
      <c r="B37" s="663"/>
      <c r="C37" s="664"/>
      <c r="D37" s="664"/>
      <c r="E37" s="664"/>
      <c r="F37" s="664"/>
      <c r="G37" s="664"/>
      <c r="H37" s="664"/>
      <c r="I37" s="664"/>
      <c r="J37" s="664"/>
      <c r="K37" s="664"/>
      <c r="L37" s="665"/>
      <c r="M37" s="195"/>
      <c r="N37" s="196" t="s">
        <v>231</v>
      </c>
      <c r="O37" s="650"/>
      <c r="P37" s="651"/>
      <c r="Q37" s="651"/>
      <c r="R37" s="651"/>
      <c r="S37" s="651"/>
      <c r="T37" s="651"/>
      <c r="U37" s="651"/>
      <c r="V37" s="651"/>
      <c r="W37" s="651"/>
      <c r="X37" s="651"/>
      <c r="Y37" s="651"/>
      <c r="Z37" s="651"/>
      <c r="AA37" s="651"/>
      <c r="AB37" s="651"/>
      <c r="AC37" s="651"/>
      <c r="AD37" s="651"/>
      <c r="AE37" s="651"/>
      <c r="AF37" s="652"/>
    </row>
    <row r="38" spans="1:32" s="198" customFormat="1" ht="19.5" customHeight="1" x14ac:dyDescent="0.15">
      <c r="B38" s="669" t="s">
        <v>215</v>
      </c>
      <c r="C38" s="670"/>
      <c r="D38" s="670"/>
      <c r="E38" s="670"/>
      <c r="F38" s="670"/>
      <c r="G38" s="670"/>
      <c r="H38" s="670"/>
      <c r="I38" s="670"/>
      <c r="J38" s="670"/>
      <c r="K38" s="670"/>
      <c r="L38" s="671"/>
      <c r="M38" s="202"/>
      <c r="N38" s="201" t="s">
        <v>231</v>
      </c>
      <c r="O38" s="653"/>
      <c r="P38" s="654"/>
      <c r="Q38" s="654"/>
      <c r="R38" s="654"/>
      <c r="S38" s="654"/>
      <c r="T38" s="654"/>
      <c r="U38" s="654"/>
      <c r="V38" s="654"/>
      <c r="W38" s="654"/>
      <c r="X38" s="654"/>
      <c r="Y38" s="654"/>
      <c r="Z38" s="654"/>
      <c r="AA38" s="654"/>
      <c r="AB38" s="654"/>
      <c r="AC38" s="654"/>
      <c r="AD38" s="654"/>
      <c r="AE38" s="654"/>
      <c r="AF38" s="655"/>
    </row>
    <row r="39" spans="1:32" s="198" customFormat="1" ht="19.5" customHeight="1" x14ac:dyDescent="0.15">
      <c r="A39" s="199"/>
      <c r="B39" s="660"/>
      <c r="C39" s="642"/>
      <c r="D39" s="661"/>
      <c r="E39" s="661"/>
      <c r="F39" s="661"/>
      <c r="G39" s="661"/>
      <c r="H39" s="661"/>
      <c r="I39" s="661"/>
      <c r="J39" s="661"/>
      <c r="K39" s="661"/>
      <c r="L39" s="662"/>
      <c r="M39" s="126"/>
      <c r="N39" s="200" t="s">
        <v>231</v>
      </c>
      <c r="O39" s="672"/>
      <c r="P39" s="673"/>
      <c r="Q39" s="673"/>
      <c r="R39" s="673"/>
      <c r="S39" s="673"/>
      <c r="T39" s="673"/>
      <c r="U39" s="673"/>
      <c r="V39" s="673"/>
      <c r="W39" s="673"/>
      <c r="X39" s="673"/>
      <c r="Y39" s="673"/>
      <c r="Z39" s="673"/>
      <c r="AA39" s="673"/>
      <c r="AB39" s="673"/>
      <c r="AC39" s="673"/>
      <c r="AD39" s="673"/>
      <c r="AE39" s="673"/>
      <c r="AF39" s="674"/>
    </row>
    <row r="40" spans="1:32" s="198" customFormat="1" ht="19.5" customHeight="1" x14ac:dyDescent="0.15">
      <c r="B40" s="663"/>
      <c r="C40" s="664"/>
      <c r="D40" s="664"/>
      <c r="E40" s="664"/>
      <c r="F40" s="664"/>
      <c r="G40" s="664"/>
      <c r="H40" s="664"/>
      <c r="I40" s="664"/>
      <c r="J40" s="664"/>
      <c r="K40" s="664"/>
      <c r="L40" s="665"/>
      <c r="M40" s="195"/>
      <c r="N40" s="196" t="s">
        <v>231</v>
      </c>
      <c r="O40" s="650"/>
      <c r="P40" s="651"/>
      <c r="Q40" s="651"/>
      <c r="R40" s="651"/>
      <c r="S40" s="651"/>
      <c r="T40" s="651"/>
      <c r="U40" s="651"/>
      <c r="V40" s="651"/>
      <c r="W40" s="651"/>
      <c r="X40" s="651"/>
      <c r="Y40" s="651"/>
      <c r="Z40" s="651"/>
      <c r="AA40" s="651"/>
      <c r="AB40" s="651"/>
      <c r="AC40" s="651"/>
      <c r="AD40" s="651"/>
      <c r="AE40" s="651"/>
      <c r="AF40" s="652"/>
    </row>
    <row r="41" spans="1:32" s="198" customFormat="1" ht="19.5" customHeight="1" x14ac:dyDescent="0.15">
      <c r="B41" s="641" t="s">
        <v>216</v>
      </c>
      <c r="C41" s="642"/>
      <c r="D41" s="642"/>
      <c r="E41" s="642"/>
      <c r="F41" s="642"/>
      <c r="G41" s="642"/>
      <c r="H41" s="642"/>
      <c r="I41" s="642"/>
      <c r="J41" s="642"/>
      <c r="K41" s="642"/>
      <c r="L41" s="643"/>
      <c r="M41" s="202"/>
      <c r="N41" s="201" t="s">
        <v>231</v>
      </c>
      <c r="O41" s="650"/>
      <c r="P41" s="651"/>
      <c r="Q41" s="651"/>
      <c r="R41" s="651"/>
      <c r="S41" s="651"/>
      <c r="T41" s="651"/>
      <c r="U41" s="651"/>
      <c r="V41" s="651"/>
      <c r="W41" s="651"/>
      <c r="X41" s="651"/>
      <c r="Y41" s="651"/>
      <c r="Z41" s="651"/>
      <c r="AA41" s="651"/>
      <c r="AB41" s="651"/>
      <c r="AC41" s="651"/>
      <c r="AD41" s="651"/>
      <c r="AE41" s="651"/>
      <c r="AF41" s="652"/>
    </row>
    <row r="42" spans="1:32" s="198" customFormat="1" ht="19.5" customHeight="1" x14ac:dyDescent="0.15">
      <c r="B42" s="660"/>
      <c r="C42" s="661"/>
      <c r="D42" s="661"/>
      <c r="E42" s="661"/>
      <c r="F42" s="661"/>
      <c r="G42" s="661"/>
      <c r="H42" s="661"/>
      <c r="I42" s="661"/>
      <c r="J42" s="661"/>
      <c r="K42" s="661"/>
      <c r="L42" s="662"/>
      <c r="M42" s="202"/>
      <c r="N42" s="201" t="s">
        <v>231</v>
      </c>
      <c r="O42" s="650"/>
      <c r="P42" s="651"/>
      <c r="Q42" s="651"/>
      <c r="R42" s="651"/>
      <c r="S42" s="651"/>
      <c r="T42" s="651"/>
      <c r="U42" s="651"/>
      <c r="V42" s="651"/>
      <c r="W42" s="651"/>
      <c r="X42" s="651"/>
      <c r="Y42" s="651"/>
      <c r="Z42" s="651"/>
      <c r="AA42" s="651"/>
      <c r="AB42" s="651"/>
      <c r="AC42" s="651"/>
      <c r="AD42" s="651"/>
      <c r="AE42" s="651"/>
      <c r="AF42" s="652"/>
    </row>
    <row r="43" spans="1:32" s="198" customFormat="1" ht="19.5" customHeight="1" thickBot="1" x14ac:dyDescent="0.2">
      <c r="B43" s="663"/>
      <c r="C43" s="664"/>
      <c r="D43" s="664"/>
      <c r="E43" s="664"/>
      <c r="F43" s="664"/>
      <c r="G43" s="664"/>
      <c r="H43" s="664"/>
      <c r="I43" s="664"/>
      <c r="J43" s="664"/>
      <c r="K43" s="664"/>
      <c r="L43" s="665"/>
      <c r="M43" s="125"/>
      <c r="N43" s="209" t="s">
        <v>231</v>
      </c>
      <c r="O43" s="675"/>
      <c r="P43" s="676"/>
      <c r="Q43" s="676"/>
      <c r="R43" s="676"/>
      <c r="S43" s="676"/>
      <c r="T43" s="676"/>
      <c r="U43" s="676"/>
      <c r="V43" s="676"/>
      <c r="W43" s="676"/>
      <c r="X43" s="676"/>
      <c r="Y43" s="676"/>
      <c r="Z43" s="676"/>
      <c r="AA43" s="676"/>
      <c r="AB43" s="676"/>
      <c r="AC43" s="676"/>
      <c r="AD43" s="676"/>
      <c r="AE43" s="676"/>
      <c r="AF43" s="677"/>
    </row>
    <row r="44" spans="1:32" s="198" customFormat="1" ht="19.5" customHeight="1" thickTop="1" x14ac:dyDescent="0.15">
      <c r="B44" s="657" t="s">
        <v>247</v>
      </c>
      <c r="C44" s="658"/>
      <c r="D44" s="658"/>
      <c r="E44" s="658"/>
      <c r="F44" s="658"/>
      <c r="G44" s="658"/>
      <c r="H44" s="658"/>
      <c r="I44" s="658"/>
      <c r="J44" s="658"/>
      <c r="K44" s="658"/>
      <c r="L44" s="659"/>
      <c r="M44" s="129"/>
      <c r="N44" s="210" t="s">
        <v>231</v>
      </c>
      <c r="O44" s="666"/>
      <c r="P44" s="667"/>
      <c r="Q44" s="667"/>
      <c r="R44" s="667"/>
      <c r="S44" s="667"/>
      <c r="T44" s="667"/>
      <c r="U44" s="667"/>
      <c r="V44" s="667"/>
      <c r="W44" s="667"/>
      <c r="X44" s="667"/>
      <c r="Y44" s="667"/>
      <c r="Z44" s="667"/>
      <c r="AA44" s="667"/>
      <c r="AB44" s="667"/>
      <c r="AC44" s="667"/>
      <c r="AD44" s="667"/>
      <c r="AE44" s="667"/>
      <c r="AF44" s="668"/>
    </row>
    <row r="45" spans="1:32" s="198" customFormat="1" ht="19.5" customHeight="1" x14ac:dyDescent="0.15">
      <c r="B45" s="660"/>
      <c r="C45" s="661"/>
      <c r="D45" s="661"/>
      <c r="E45" s="661"/>
      <c r="F45" s="661"/>
      <c r="G45" s="661"/>
      <c r="H45" s="661"/>
      <c r="I45" s="661"/>
      <c r="J45" s="661"/>
      <c r="K45" s="661"/>
      <c r="L45" s="662"/>
      <c r="M45" s="202"/>
      <c r="N45" s="201" t="s">
        <v>231</v>
      </c>
      <c r="O45" s="650"/>
      <c r="P45" s="651"/>
      <c r="Q45" s="651"/>
      <c r="R45" s="651"/>
      <c r="S45" s="651"/>
      <c r="T45" s="651"/>
      <c r="U45" s="651"/>
      <c r="V45" s="651"/>
      <c r="W45" s="651"/>
      <c r="X45" s="651"/>
      <c r="Y45" s="651"/>
      <c r="Z45" s="651"/>
      <c r="AA45" s="651"/>
      <c r="AB45" s="651"/>
      <c r="AC45" s="651"/>
      <c r="AD45" s="651"/>
      <c r="AE45" s="651"/>
      <c r="AF45" s="652"/>
    </row>
    <row r="46" spans="1:32" s="198" customFormat="1" ht="19.5" customHeight="1" x14ac:dyDescent="0.15">
      <c r="B46" s="663"/>
      <c r="C46" s="664"/>
      <c r="D46" s="664"/>
      <c r="E46" s="664"/>
      <c r="F46" s="664"/>
      <c r="G46" s="664"/>
      <c r="H46" s="664"/>
      <c r="I46" s="664"/>
      <c r="J46" s="664"/>
      <c r="K46" s="664"/>
      <c r="L46" s="665"/>
      <c r="M46" s="195"/>
      <c r="N46" s="196" t="s">
        <v>231</v>
      </c>
      <c r="O46" s="650"/>
      <c r="P46" s="651"/>
      <c r="Q46" s="651"/>
      <c r="R46" s="651"/>
      <c r="S46" s="651"/>
      <c r="T46" s="651"/>
      <c r="U46" s="651"/>
      <c r="V46" s="651"/>
      <c r="W46" s="651"/>
      <c r="X46" s="651"/>
      <c r="Y46" s="651"/>
      <c r="Z46" s="651"/>
      <c r="AA46" s="651"/>
      <c r="AB46" s="651"/>
      <c r="AC46" s="651"/>
      <c r="AD46" s="651"/>
      <c r="AE46" s="651"/>
      <c r="AF46" s="652"/>
    </row>
    <row r="47" spans="1:32" s="198" customFormat="1" ht="19.5" customHeight="1" x14ac:dyDescent="0.15">
      <c r="B47" s="641" t="s">
        <v>248</v>
      </c>
      <c r="C47" s="642"/>
      <c r="D47" s="642"/>
      <c r="E47" s="642"/>
      <c r="F47" s="642"/>
      <c r="G47" s="642"/>
      <c r="H47" s="642"/>
      <c r="I47" s="642"/>
      <c r="J47" s="642"/>
      <c r="K47" s="642"/>
      <c r="L47" s="643"/>
      <c r="M47" s="202"/>
      <c r="N47" s="201" t="s">
        <v>231</v>
      </c>
      <c r="O47" s="650"/>
      <c r="P47" s="651"/>
      <c r="Q47" s="651"/>
      <c r="R47" s="651"/>
      <c r="S47" s="651"/>
      <c r="T47" s="651"/>
      <c r="U47" s="651"/>
      <c r="V47" s="651"/>
      <c r="W47" s="651"/>
      <c r="X47" s="651"/>
      <c r="Y47" s="651"/>
      <c r="Z47" s="651"/>
      <c r="AA47" s="651"/>
      <c r="AB47" s="651"/>
      <c r="AC47" s="651"/>
      <c r="AD47" s="651"/>
      <c r="AE47" s="651"/>
      <c r="AF47" s="652"/>
    </row>
    <row r="48" spans="1:32" s="198" customFormat="1" ht="19.5" customHeight="1" x14ac:dyDescent="0.15">
      <c r="B48" s="660"/>
      <c r="C48" s="661"/>
      <c r="D48" s="661"/>
      <c r="E48" s="661"/>
      <c r="F48" s="661"/>
      <c r="G48" s="661"/>
      <c r="H48" s="661"/>
      <c r="I48" s="661"/>
      <c r="J48" s="661"/>
      <c r="K48" s="661"/>
      <c r="L48" s="662"/>
      <c r="M48" s="202"/>
      <c r="N48" s="201" t="s">
        <v>231</v>
      </c>
      <c r="O48" s="650"/>
      <c r="P48" s="651"/>
      <c r="Q48" s="651"/>
      <c r="R48" s="651"/>
      <c r="S48" s="651"/>
      <c r="T48" s="651"/>
      <c r="U48" s="651"/>
      <c r="V48" s="651"/>
      <c r="W48" s="651"/>
      <c r="X48" s="651"/>
      <c r="Y48" s="651"/>
      <c r="Z48" s="651"/>
      <c r="AA48" s="651"/>
      <c r="AB48" s="651"/>
      <c r="AC48" s="651"/>
      <c r="AD48" s="651"/>
      <c r="AE48" s="651"/>
      <c r="AF48" s="652"/>
    </row>
    <row r="49" spans="1:32" s="198" customFormat="1" ht="19.5" customHeight="1" x14ac:dyDescent="0.15">
      <c r="B49" s="663"/>
      <c r="C49" s="664"/>
      <c r="D49" s="664"/>
      <c r="E49" s="664"/>
      <c r="F49" s="664"/>
      <c r="G49" s="664"/>
      <c r="H49" s="664"/>
      <c r="I49" s="664"/>
      <c r="J49" s="664"/>
      <c r="K49" s="664"/>
      <c r="L49" s="665"/>
      <c r="M49" s="195"/>
      <c r="N49" s="196" t="s">
        <v>231</v>
      </c>
      <c r="O49" s="650"/>
      <c r="P49" s="651"/>
      <c r="Q49" s="651"/>
      <c r="R49" s="651"/>
      <c r="S49" s="651"/>
      <c r="T49" s="651"/>
      <c r="U49" s="651"/>
      <c r="V49" s="651"/>
      <c r="W49" s="651"/>
      <c r="X49" s="651"/>
      <c r="Y49" s="651"/>
      <c r="Z49" s="651"/>
      <c r="AA49" s="651"/>
      <c r="AB49" s="651"/>
      <c r="AC49" s="651"/>
      <c r="AD49" s="651"/>
      <c r="AE49" s="651"/>
      <c r="AF49" s="652"/>
    </row>
    <row r="50" spans="1:32" s="198" customFormat="1" ht="19.5" customHeight="1" x14ac:dyDescent="0.15">
      <c r="B50" s="641" t="s">
        <v>249</v>
      </c>
      <c r="C50" s="642"/>
      <c r="D50" s="642"/>
      <c r="E50" s="642"/>
      <c r="F50" s="642"/>
      <c r="G50" s="642"/>
      <c r="H50" s="642"/>
      <c r="I50" s="642"/>
      <c r="J50" s="642"/>
      <c r="K50" s="642"/>
      <c r="L50" s="643"/>
      <c r="M50" s="202"/>
      <c r="N50" s="201" t="s">
        <v>231</v>
      </c>
      <c r="O50" s="650"/>
      <c r="P50" s="651"/>
      <c r="Q50" s="651"/>
      <c r="R50" s="651"/>
      <c r="S50" s="651"/>
      <c r="T50" s="651"/>
      <c r="U50" s="651"/>
      <c r="V50" s="651"/>
      <c r="W50" s="651"/>
      <c r="X50" s="651"/>
      <c r="Y50" s="651"/>
      <c r="Z50" s="651"/>
      <c r="AA50" s="651"/>
      <c r="AB50" s="651"/>
      <c r="AC50" s="651"/>
      <c r="AD50" s="651"/>
      <c r="AE50" s="651"/>
      <c r="AF50" s="652"/>
    </row>
    <row r="51" spans="1:32" s="198" customFormat="1" ht="19.5" customHeight="1" x14ac:dyDescent="0.15">
      <c r="B51" s="644"/>
      <c r="C51" s="645"/>
      <c r="D51" s="645"/>
      <c r="E51" s="645"/>
      <c r="F51" s="645"/>
      <c r="G51" s="645"/>
      <c r="H51" s="645"/>
      <c r="I51" s="645"/>
      <c r="J51" s="645"/>
      <c r="K51" s="645"/>
      <c r="L51" s="646"/>
      <c r="M51" s="202"/>
      <c r="N51" s="201" t="s">
        <v>231</v>
      </c>
      <c r="O51" s="650"/>
      <c r="P51" s="651"/>
      <c r="Q51" s="651"/>
      <c r="R51" s="651"/>
      <c r="S51" s="651"/>
      <c r="T51" s="651"/>
      <c r="U51" s="651"/>
      <c r="V51" s="651"/>
      <c r="W51" s="651"/>
      <c r="X51" s="651"/>
      <c r="Y51" s="651"/>
      <c r="Z51" s="651"/>
      <c r="AA51" s="651"/>
      <c r="AB51" s="651"/>
      <c r="AC51" s="651"/>
      <c r="AD51" s="651"/>
      <c r="AE51" s="651"/>
      <c r="AF51" s="652"/>
    </row>
    <row r="52" spans="1:32" s="198" customFormat="1" ht="19.5" customHeight="1" x14ac:dyDescent="0.15">
      <c r="B52" s="647"/>
      <c r="C52" s="648"/>
      <c r="D52" s="648"/>
      <c r="E52" s="648"/>
      <c r="F52" s="648"/>
      <c r="G52" s="648"/>
      <c r="H52" s="648"/>
      <c r="I52" s="648"/>
      <c r="J52" s="648"/>
      <c r="K52" s="648"/>
      <c r="L52" s="649"/>
      <c r="M52" s="202"/>
      <c r="N52" s="201" t="s">
        <v>231</v>
      </c>
      <c r="O52" s="653"/>
      <c r="P52" s="654"/>
      <c r="Q52" s="654"/>
      <c r="R52" s="654"/>
      <c r="S52" s="654"/>
      <c r="T52" s="654"/>
      <c r="U52" s="654"/>
      <c r="V52" s="654"/>
      <c r="W52" s="654"/>
      <c r="X52" s="654"/>
      <c r="Y52" s="654"/>
      <c r="Z52" s="654"/>
      <c r="AA52" s="654"/>
      <c r="AB52" s="654"/>
      <c r="AC52" s="654"/>
      <c r="AD52" s="654"/>
      <c r="AE52" s="654"/>
      <c r="AF52" s="655"/>
    </row>
    <row r="54" spans="1:32" x14ac:dyDescent="0.15">
      <c r="B54" s="206" t="s">
        <v>240</v>
      </c>
    </row>
    <row r="55" spans="1:32" x14ac:dyDescent="0.15">
      <c r="B55" s="206" t="s">
        <v>241</v>
      </c>
    </row>
    <row r="57" spans="1:32" x14ac:dyDescent="0.15">
      <c r="A57" s="206" t="s">
        <v>242</v>
      </c>
      <c r="M57" s="127"/>
      <c r="N57" s="206" t="s">
        <v>121</v>
      </c>
      <c r="O57" s="656"/>
      <c r="P57" s="656"/>
      <c r="Q57" s="206" t="s">
        <v>232</v>
      </c>
      <c r="R57" s="656"/>
      <c r="S57" s="656"/>
      <c r="T57" s="206" t="s">
        <v>233</v>
      </c>
    </row>
    <row r="82" spans="12:12" x14ac:dyDescent="0.15">
      <c r="L82" s="121"/>
    </row>
    <row r="122" spans="1:7" x14ac:dyDescent="0.15">
      <c r="A122" s="208"/>
      <c r="C122" s="208"/>
      <c r="D122" s="208"/>
      <c r="E122" s="208"/>
      <c r="F122" s="208"/>
      <c r="G122" s="208"/>
    </row>
    <row r="123" spans="1:7" x14ac:dyDescent="0.15">
      <c r="C123" s="205"/>
    </row>
    <row r="151" spans="1:1" x14ac:dyDescent="0.15">
      <c r="A151" s="208"/>
    </row>
    <row r="187" spans="1:1" x14ac:dyDescent="0.15">
      <c r="A187" s="207"/>
    </row>
    <row r="238" spans="1:1" x14ac:dyDescent="0.15">
      <c r="A238" s="207"/>
    </row>
    <row r="287" spans="1:1" x14ac:dyDescent="0.15">
      <c r="A287" s="207"/>
    </row>
    <row r="314" spans="1:1" x14ac:dyDescent="0.15">
      <c r="A314" s="208"/>
    </row>
    <row r="364" spans="1:1" x14ac:dyDescent="0.15">
      <c r="A364" s="207"/>
    </row>
    <row r="388" spans="1:1" x14ac:dyDescent="0.15">
      <c r="A388" s="208"/>
    </row>
    <row r="416" spans="1:1" x14ac:dyDescent="0.15">
      <c r="A416" s="208"/>
    </row>
    <row r="444" spans="1:1" x14ac:dyDescent="0.15">
      <c r="A444" s="208"/>
    </row>
    <row r="468" spans="1:1" x14ac:dyDescent="0.15">
      <c r="A468" s="208"/>
    </row>
    <row r="497" spans="1:1" x14ac:dyDescent="0.15">
      <c r="A497" s="208"/>
    </row>
    <row r="526" spans="1:1" x14ac:dyDescent="0.15">
      <c r="A526" s="208"/>
    </row>
    <row r="575" spans="1:1" x14ac:dyDescent="0.15">
      <c r="A575" s="207"/>
    </row>
    <row r="606" spans="1:1" x14ac:dyDescent="0.15">
      <c r="A606" s="207"/>
    </row>
    <row r="650" spans="1:1" x14ac:dyDescent="0.15">
      <c r="A650" s="207"/>
    </row>
    <row r="686" spans="1:1" x14ac:dyDescent="0.15">
      <c r="A686" s="208"/>
    </row>
    <row r="725" spans="1:1" x14ac:dyDescent="0.15">
      <c r="A725" s="207"/>
    </row>
    <row r="754" spans="1:1" x14ac:dyDescent="0.15">
      <c r="A754" s="207"/>
    </row>
    <row r="793" spans="1:1" x14ac:dyDescent="0.15">
      <c r="A793" s="207"/>
    </row>
    <row r="832" spans="1:1" x14ac:dyDescent="0.15">
      <c r="A832" s="207"/>
    </row>
    <row r="860" spans="1:1" x14ac:dyDescent="0.15">
      <c r="A860" s="207"/>
    </row>
    <row r="900" spans="1:1" x14ac:dyDescent="0.15">
      <c r="A900" s="207"/>
    </row>
    <row r="940" spans="1:1" x14ac:dyDescent="0.15">
      <c r="A940" s="207"/>
    </row>
    <row r="969" spans="1:1" x14ac:dyDescent="0.15">
      <c r="A969" s="207"/>
    </row>
  </sheetData>
  <mergeCells count="61">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3"/>
  <pageMargins left="0.7" right="0.7" top="0.75" bottom="0.75" header="0.3" footer="0.3"/>
  <pageSetup paperSize="9" scale="7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969"/>
  <sheetViews>
    <sheetView zoomScaleNormal="100" zoomScaleSheetLayoutView="55" workbookViewId="0"/>
  </sheetViews>
  <sheetFormatPr defaultColWidth="9" defaultRowHeight="13.5" x14ac:dyDescent="0.15"/>
  <cols>
    <col min="1" max="1" width="1.625" style="87" customWidth="1"/>
    <col min="2" max="2" width="9.625" style="87" customWidth="1"/>
    <col min="3" max="3" width="8.625" style="87" customWidth="1"/>
    <col min="4" max="4" width="5.625" style="87" customWidth="1"/>
    <col min="5" max="6" width="15.625" style="87" customWidth="1"/>
    <col min="7" max="7" width="5.625" style="87" customWidth="1"/>
    <col min="8" max="8" width="16.625" style="87" customWidth="1"/>
    <col min="9" max="9" width="5.625" style="87" customWidth="1"/>
    <col min="10" max="10" width="15.625" style="87" customWidth="1"/>
    <col min="11" max="11" width="5.625" style="87" customWidth="1"/>
    <col min="12" max="12" width="3.125" style="87" customWidth="1"/>
    <col min="13" max="18" width="4.625" style="87" customWidth="1"/>
    <col min="19" max="19" width="1.625" style="87" customWidth="1"/>
    <col min="20" max="21" width="9" style="87"/>
    <col min="22" max="22" width="18.5" style="87" bestFit="1" customWidth="1"/>
    <col min="23" max="23" width="29.875" style="87" bestFit="1" customWidth="1"/>
    <col min="24" max="24" width="30.375" style="87" bestFit="1" customWidth="1"/>
    <col min="25" max="16384" width="9" style="87"/>
  </cols>
  <sheetData>
    <row r="1" spans="2:24" x14ac:dyDescent="0.15">
      <c r="B1" s="87" t="s">
        <v>250</v>
      </c>
      <c r="K1" s="88" t="s">
        <v>120</v>
      </c>
      <c r="L1" s="723"/>
      <c r="M1" s="723"/>
      <c r="N1" s="89" t="s">
        <v>121</v>
      </c>
      <c r="O1" s="211"/>
      <c r="P1" s="89" t="s">
        <v>122</v>
      </c>
      <c r="Q1" s="211"/>
      <c r="R1" s="89" t="s">
        <v>233</v>
      </c>
    </row>
    <row r="2" spans="2:24" ht="18.75" x14ac:dyDescent="0.15">
      <c r="B2" s="724" t="s">
        <v>251</v>
      </c>
      <c r="C2" s="724"/>
      <c r="D2" s="724"/>
      <c r="E2" s="724"/>
      <c r="F2" s="724"/>
      <c r="G2" s="724"/>
      <c r="H2" s="724"/>
      <c r="I2" s="724"/>
      <c r="J2" s="724"/>
      <c r="K2" s="724"/>
      <c r="L2" s="724"/>
      <c r="M2" s="724"/>
      <c r="N2" s="724"/>
      <c r="O2" s="724"/>
      <c r="P2" s="724"/>
      <c r="Q2" s="724"/>
      <c r="R2" s="724"/>
    </row>
    <row r="3" spans="2:24" ht="7.5" customHeight="1" x14ac:dyDescent="0.15">
      <c r="B3" s="212"/>
      <c r="C3" s="212"/>
      <c r="D3" s="212"/>
      <c r="E3" s="212"/>
      <c r="F3" s="212"/>
      <c r="G3" s="212"/>
      <c r="H3" s="212"/>
      <c r="I3" s="212"/>
      <c r="J3" s="212"/>
      <c r="K3" s="212"/>
      <c r="L3" s="212"/>
      <c r="M3" s="212"/>
      <c r="N3" s="212"/>
      <c r="O3" s="212"/>
      <c r="P3" s="212"/>
      <c r="Q3" s="212"/>
      <c r="R3" s="212"/>
    </row>
    <row r="4" spans="2:24" ht="24.95" customHeight="1" x14ac:dyDescent="0.15">
      <c r="I4" s="88" t="s">
        <v>252</v>
      </c>
      <c r="J4" s="725"/>
      <c r="K4" s="725"/>
      <c r="L4" s="725"/>
      <c r="M4" s="725"/>
      <c r="N4" s="725"/>
      <c r="O4" s="725"/>
      <c r="P4" s="725"/>
      <c r="Q4" s="725"/>
      <c r="R4" s="725"/>
    </row>
    <row r="5" spans="2:24" ht="24.95" customHeight="1" x14ac:dyDescent="0.15">
      <c r="I5" s="88" t="s">
        <v>236</v>
      </c>
      <c r="J5" s="726"/>
      <c r="K5" s="726"/>
      <c r="L5" s="726"/>
      <c r="M5" s="726"/>
      <c r="N5" s="726"/>
      <c r="O5" s="726"/>
      <c r="P5" s="726"/>
      <c r="Q5" s="726"/>
      <c r="R5" s="726"/>
    </row>
    <row r="6" spans="2:24" ht="24.95" customHeight="1" x14ac:dyDescent="0.15">
      <c r="I6" s="88" t="s">
        <v>253</v>
      </c>
      <c r="J6" s="726"/>
      <c r="K6" s="726"/>
      <c r="L6" s="726"/>
      <c r="M6" s="726"/>
      <c r="N6" s="726"/>
      <c r="O6" s="726"/>
      <c r="P6" s="726"/>
      <c r="Q6" s="726"/>
      <c r="R6" s="726"/>
    </row>
    <row r="7" spans="2:24" ht="9" customHeight="1" x14ac:dyDescent="0.15">
      <c r="I7" s="88"/>
      <c r="J7" s="113"/>
      <c r="K7" s="113"/>
      <c r="L7" s="113"/>
      <c r="M7" s="113"/>
      <c r="N7" s="113"/>
      <c r="O7" s="113"/>
      <c r="P7" s="113"/>
      <c r="Q7" s="113"/>
      <c r="R7" s="113"/>
    </row>
    <row r="8" spans="2:24" x14ac:dyDescent="0.15">
      <c r="B8" s="727" t="s">
        <v>254</v>
      </c>
      <c r="C8" s="727"/>
      <c r="D8" s="727"/>
      <c r="E8" s="90"/>
      <c r="F8" s="728" t="s">
        <v>255</v>
      </c>
      <c r="G8" s="728"/>
      <c r="H8" s="728"/>
      <c r="I8" s="728"/>
    </row>
    <row r="9" spans="2:24" hidden="1" x14ac:dyDescent="0.15">
      <c r="E9" s="90"/>
      <c r="F9" s="685" t="s">
        <v>256</v>
      </c>
      <c r="G9" s="685"/>
      <c r="H9" s="685"/>
      <c r="I9" s="685"/>
    </row>
    <row r="10" spans="2:24" ht="9" customHeight="1" x14ac:dyDescent="0.15"/>
    <row r="11" spans="2:24" x14ac:dyDescent="0.15">
      <c r="B11" s="91" t="s">
        <v>257</v>
      </c>
      <c r="F11" s="729" t="s">
        <v>258</v>
      </c>
      <c r="G11" s="729"/>
      <c r="H11" s="729"/>
      <c r="I11" s="729"/>
      <c r="J11" s="88" t="s">
        <v>259</v>
      </c>
      <c r="K11" s="213"/>
    </row>
    <row r="12" spans="2:24" ht="9" customHeight="1" x14ac:dyDescent="0.15"/>
    <row r="13" spans="2:24" x14ac:dyDescent="0.15">
      <c r="B13" s="91" t="s">
        <v>260</v>
      </c>
    </row>
    <row r="14" spans="2:24" x14ac:dyDescent="0.15">
      <c r="B14" s="211" t="s">
        <v>6</v>
      </c>
      <c r="C14" s="710" t="s">
        <v>261</v>
      </c>
      <c r="D14" s="710"/>
      <c r="E14" s="710"/>
      <c r="F14" s="710"/>
      <c r="G14" s="710"/>
      <c r="H14" s="710"/>
      <c r="I14" s="710"/>
      <c r="J14" s="710"/>
      <c r="K14" s="710"/>
      <c r="M14" s="711" t="s">
        <v>262</v>
      </c>
      <c r="N14" s="712"/>
      <c r="O14" s="712"/>
      <c r="P14" s="712"/>
      <c r="Q14" s="712"/>
      <c r="R14" s="713"/>
    </row>
    <row r="15" spans="2:24" ht="80.099999999999994" customHeight="1" x14ac:dyDescent="0.15">
      <c r="B15" s="92"/>
      <c r="C15" s="714" t="s">
        <v>263</v>
      </c>
      <c r="D15" s="714"/>
      <c r="E15" s="92"/>
      <c r="F15" s="715" t="s">
        <v>264</v>
      </c>
      <c r="G15" s="715"/>
      <c r="H15" s="716" t="s">
        <v>265</v>
      </c>
      <c r="I15" s="716"/>
      <c r="J15" s="714" t="s">
        <v>266</v>
      </c>
      <c r="K15" s="714"/>
      <c r="M15" s="717" t="str">
        <f>F8</f>
        <v>介護福祉士</v>
      </c>
      <c r="N15" s="718"/>
      <c r="O15" s="719"/>
      <c r="P15" s="717" t="str">
        <f>F9</f>
        <v>介護職員</v>
      </c>
      <c r="Q15" s="718"/>
      <c r="R15" s="719"/>
    </row>
    <row r="16" spans="2:24" ht="26.1" customHeight="1" x14ac:dyDescent="0.15">
      <c r="B16" s="155" t="s">
        <v>267</v>
      </c>
      <c r="C16" s="701"/>
      <c r="D16" s="702" t="s">
        <v>268</v>
      </c>
      <c r="E16" s="94" t="str">
        <f>$F$8</f>
        <v>介護福祉士</v>
      </c>
      <c r="F16" s="95"/>
      <c r="G16" s="96" t="s">
        <v>269</v>
      </c>
      <c r="H16" s="95"/>
      <c r="I16" s="96" t="s">
        <v>268</v>
      </c>
      <c r="J16" s="95"/>
      <c r="K16" s="96" t="s">
        <v>268</v>
      </c>
      <c r="M16" s="704" t="str">
        <f>IF(C16="","",F16+ROUNDDOWN((H16+J16)/C16,1))</f>
        <v/>
      </c>
      <c r="N16" s="705"/>
      <c r="O16" s="706"/>
      <c r="P16" s="704" t="str">
        <f>IF(C16="","",F17+ROUNDDOWN((H17+J17)/C16,1))</f>
        <v/>
      </c>
      <c r="Q16" s="705"/>
      <c r="R16" s="706"/>
      <c r="V16" s="114"/>
      <c r="W16" s="115" t="s">
        <v>270</v>
      </c>
      <c r="X16" s="115" t="s">
        <v>271</v>
      </c>
    </row>
    <row r="17" spans="2:24" ht="26.1" customHeight="1" x14ac:dyDescent="0.15">
      <c r="B17" s="214" t="s">
        <v>272</v>
      </c>
      <c r="C17" s="701"/>
      <c r="D17" s="703"/>
      <c r="E17" s="97" t="str">
        <f>$F$9</f>
        <v>介護職員</v>
      </c>
      <c r="F17" s="98"/>
      <c r="G17" s="99" t="s">
        <v>269</v>
      </c>
      <c r="H17" s="98"/>
      <c r="I17" s="99" t="s">
        <v>268</v>
      </c>
      <c r="J17" s="98"/>
      <c r="K17" s="99" t="s">
        <v>268</v>
      </c>
      <c r="M17" s="707"/>
      <c r="N17" s="708"/>
      <c r="O17" s="709"/>
      <c r="P17" s="707"/>
      <c r="Q17" s="708"/>
      <c r="R17" s="709"/>
      <c r="V17" s="720" t="s">
        <v>273</v>
      </c>
      <c r="W17" s="114" t="s">
        <v>255</v>
      </c>
      <c r="X17" s="114" t="s">
        <v>274</v>
      </c>
    </row>
    <row r="18" spans="2:24" ht="26.1" customHeight="1" x14ac:dyDescent="0.15">
      <c r="B18" s="93"/>
      <c r="C18" s="701"/>
      <c r="D18" s="702" t="s">
        <v>268</v>
      </c>
      <c r="E18" s="100" t="str">
        <f>$F$8</f>
        <v>介護福祉士</v>
      </c>
      <c r="F18" s="101"/>
      <c r="G18" s="102" t="s">
        <v>269</v>
      </c>
      <c r="H18" s="95"/>
      <c r="I18" s="102" t="s">
        <v>268</v>
      </c>
      <c r="J18" s="95"/>
      <c r="K18" s="102" t="s">
        <v>268</v>
      </c>
      <c r="M18" s="704" t="str">
        <f>IF(C18="","",F18+ROUNDDOWN((H18+J18)/C18,1))</f>
        <v/>
      </c>
      <c r="N18" s="705"/>
      <c r="O18" s="706"/>
      <c r="P18" s="704" t="str">
        <f>IF(C18="","",F19+ROUNDDOWN((H19+J19)/C18,1))</f>
        <v/>
      </c>
      <c r="Q18" s="705"/>
      <c r="R18" s="706"/>
      <c r="V18" s="721"/>
      <c r="W18" s="114" t="s">
        <v>275</v>
      </c>
      <c r="X18" s="114" t="s">
        <v>276</v>
      </c>
    </row>
    <row r="19" spans="2:24" ht="26.1" customHeight="1" x14ac:dyDescent="0.15">
      <c r="B19" s="214" t="s">
        <v>277</v>
      </c>
      <c r="C19" s="701"/>
      <c r="D19" s="703"/>
      <c r="E19" s="97" t="str">
        <f>$F$9</f>
        <v>介護職員</v>
      </c>
      <c r="F19" s="98"/>
      <c r="G19" s="99" t="s">
        <v>269</v>
      </c>
      <c r="H19" s="98"/>
      <c r="I19" s="99" t="s">
        <v>268</v>
      </c>
      <c r="J19" s="98"/>
      <c r="K19" s="99" t="s">
        <v>268</v>
      </c>
      <c r="M19" s="707"/>
      <c r="N19" s="708"/>
      <c r="O19" s="709"/>
      <c r="P19" s="707"/>
      <c r="Q19" s="708"/>
      <c r="R19" s="709"/>
      <c r="V19" s="721"/>
      <c r="W19" s="114" t="s">
        <v>278</v>
      </c>
      <c r="X19" s="114" t="s">
        <v>279</v>
      </c>
    </row>
    <row r="20" spans="2:24" ht="26.1" customHeight="1" x14ac:dyDescent="0.15">
      <c r="B20" s="93"/>
      <c r="C20" s="701"/>
      <c r="D20" s="702" t="s">
        <v>268</v>
      </c>
      <c r="E20" s="100" t="str">
        <f>$F$8</f>
        <v>介護福祉士</v>
      </c>
      <c r="F20" s="101"/>
      <c r="G20" s="102" t="s">
        <v>269</v>
      </c>
      <c r="H20" s="95"/>
      <c r="I20" s="102" t="s">
        <v>268</v>
      </c>
      <c r="J20" s="95"/>
      <c r="K20" s="102" t="s">
        <v>268</v>
      </c>
      <c r="M20" s="704" t="str">
        <f>IF(C20="","",F20+ROUNDDOWN((H20+J20)/C20,1))</f>
        <v/>
      </c>
      <c r="N20" s="705"/>
      <c r="O20" s="706"/>
      <c r="P20" s="704" t="str">
        <f>IF(C20="","",F21+ROUNDDOWN((H21+J21)/C20,1))</f>
        <v/>
      </c>
      <c r="Q20" s="705"/>
      <c r="R20" s="706"/>
      <c r="V20" s="721"/>
      <c r="W20" s="114" t="s">
        <v>279</v>
      </c>
      <c r="X20" s="114" t="s">
        <v>279</v>
      </c>
    </row>
    <row r="21" spans="2:24" ht="26.1" customHeight="1" x14ac:dyDescent="0.15">
      <c r="B21" s="214" t="s">
        <v>280</v>
      </c>
      <c r="C21" s="701"/>
      <c r="D21" s="703"/>
      <c r="E21" s="97" t="str">
        <f>$F$9</f>
        <v>介護職員</v>
      </c>
      <c r="F21" s="98"/>
      <c r="G21" s="99" t="s">
        <v>269</v>
      </c>
      <c r="H21" s="98"/>
      <c r="I21" s="99" t="s">
        <v>268</v>
      </c>
      <c r="J21" s="98"/>
      <c r="K21" s="99" t="s">
        <v>268</v>
      </c>
      <c r="M21" s="707"/>
      <c r="N21" s="708"/>
      <c r="O21" s="709"/>
      <c r="P21" s="707"/>
      <c r="Q21" s="708"/>
      <c r="R21" s="709"/>
      <c r="V21" s="721"/>
      <c r="W21" s="114" t="s">
        <v>279</v>
      </c>
      <c r="X21" s="114" t="s">
        <v>279</v>
      </c>
    </row>
    <row r="22" spans="2:24" ht="26.1" customHeight="1" x14ac:dyDescent="0.15">
      <c r="B22" s="93"/>
      <c r="C22" s="701"/>
      <c r="D22" s="702" t="s">
        <v>268</v>
      </c>
      <c r="E22" s="100" t="str">
        <f>$F$8</f>
        <v>介護福祉士</v>
      </c>
      <c r="F22" s="101"/>
      <c r="G22" s="102" t="s">
        <v>269</v>
      </c>
      <c r="H22" s="95"/>
      <c r="I22" s="102" t="s">
        <v>268</v>
      </c>
      <c r="J22" s="95"/>
      <c r="K22" s="102" t="s">
        <v>268</v>
      </c>
      <c r="M22" s="704" t="str">
        <f>IF(C22="","",F22+ROUNDDOWN((H22+J22)/C22,1))</f>
        <v/>
      </c>
      <c r="N22" s="705"/>
      <c r="O22" s="706"/>
      <c r="P22" s="704" t="str">
        <f>IF(C22="","",F23+ROUNDDOWN((H23+J23)/C22,1))</f>
        <v/>
      </c>
      <c r="Q22" s="705"/>
      <c r="R22" s="706"/>
      <c r="V22" s="722"/>
      <c r="W22" s="114" t="s">
        <v>279</v>
      </c>
      <c r="X22" s="114" t="s">
        <v>279</v>
      </c>
    </row>
    <row r="23" spans="2:24" ht="26.1" customHeight="1" x14ac:dyDescent="0.15">
      <c r="B23" s="214" t="s">
        <v>281</v>
      </c>
      <c r="C23" s="701"/>
      <c r="D23" s="703"/>
      <c r="E23" s="97" t="str">
        <f>$F$9</f>
        <v>介護職員</v>
      </c>
      <c r="F23" s="98"/>
      <c r="G23" s="99" t="s">
        <v>269</v>
      </c>
      <c r="H23" s="98"/>
      <c r="I23" s="99" t="s">
        <v>268</v>
      </c>
      <c r="J23" s="98"/>
      <c r="K23" s="99" t="s">
        <v>268</v>
      </c>
      <c r="M23" s="707"/>
      <c r="N23" s="708"/>
      <c r="O23" s="709"/>
      <c r="P23" s="707"/>
      <c r="Q23" s="708"/>
      <c r="R23" s="709"/>
    </row>
    <row r="24" spans="2:24" ht="26.1" customHeight="1" x14ac:dyDescent="0.15">
      <c r="B24" s="93"/>
      <c r="C24" s="701"/>
      <c r="D24" s="702" t="s">
        <v>268</v>
      </c>
      <c r="E24" s="100" t="str">
        <f>$F$8</f>
        <v>介護福祉士</v>
      </c>
      <c r="F24" s="101"/>
      <c r="G24" s="102" t="s">
        <v>269</v>
      </c>
      <c r="H24" s="95"/>
      <c r="I24" s="102" t="s">
        <v>268</v>
      </c>
      <c r="J24" s="95"/>
      <c r="K24" s="102" t="s">
        <v>268</v>
      </c>
      <c r="M24" s="704" t="str">
        <f>IF(C24="","",F24+ROUNDDOWN((H24+J24)/C24,1))</f>
        <v/>
      </c>
      <c r="N24" s="705"/>
      <c r="O24" s="706"/>
      <c r="P24" s="704" t="str">
        <f>IF(C24="","",F25+ROUNDDOWN((H25+J25)/C24,1))</f>
        <v/>
      </c>
      <c r="Q24" s="705"/>
      <c r="R24" s="706"/>
    </row>
    <row r="25" spans="2:24" ht="26.1" customHeight="1" x14ac:dyDescent="0.15">
      <c r="B25" s="214" t="s">
        <v>282</v>
      </c>
      <c r="C25" s="701"/>
      <c r="D25" s="703"/>
      <c r="E25" s="97" t="str">
        <f>$F$9</f>
        <v>介護職員</v>
      </c>
      <c r="F25" s="98"/>
      <c r="G25" s="99" t="s">
        <v>269</v>
      </c>
      <c r="H25" s="98"/>
      <c r="I25" s="99" t="s">
        <v>268</v>
      </c>
      <c r="J25" s="98"/>
      <c r="K25" s="99" t="s">
        <v>268</v>
      </c>
      <c r="M25" s="707"/>
      <c r="N25" s="708"/>
      <c r="O25" s="709"/>
      <c r="P25" s="707"/>
      <c r="Q25" s="708"/>
      <c r="R25" s="709"/>
    </row>
    <row r="26" spans="2:24" ht="26.1" customHeight="1" x14ac:dyDescent="0.15">
      <c r="B26" s="93"/>
      <c r="C26" s="701"/>
      <c r="D26" s="702" t="s">
        <v>268</v>
      </c>
      <c r="E26" s="100" t="str">
        <f>$F$8</f>
        <v>介護福祉士</v>
      </c>
      <c r="F26" s="101"/>
      <c r="G26" s="102" t="s">
        <v>269</v>
      </c>
      <c r="H26" s="95"/>
      <c r="I26" s="102" t="s">
        <v>268</v>
      </c>
      <c r="J26" s="95"/>
      <c r="K26" s="102" t="s">
        <v>268</v>
      </c>
      <c r="M26" s="704" t="str">
        <f>IF(C26="","",F26+ROUNDDOWN((H26+J26)/C26,1))</f>
        <v/>
      </c>
      <c r="N26" s="705"/>
      <c r="O26" s="706"/>
      <c r="P26" s="704" t="str">
        <f>IF(C26="","",F27+ROUNDDOWN((H27+J27)/C26,1))</f>
        <v/>
      </c>
      <c r="Q26" s="705"/>
      <c r="R26" s="706"/>
    </row>
    <row r="27" spans="2:24" ht="26.1" customHeight="1" x14ac:dyDescent="0.15">
      <c r="B27" s="214" t="s">
        <v>283</v>
      </c>
      <c r="C27" s="701"/>
      <c r="D27" s="703"/>
      <c r="E27" s="97" t="str">
        <f>$F$9</f>
        <v>介護職員</v>
      </c>
      <c r="F27" s="98"/>
      <c r="G27" s="99" t="s">
        <v>269</v>
      </c>
      <c r="H27" s="98"/>
      <c r="I27" s="99" t="s">
        <v>268</v>
      </c>
      <c r="J27" s="98"/>
      <c r="K27" s="99" t="s">
        <v>268</v>
      </c>
      <c r="M27" s="707"/>
      <c r="N27" s="708"/>
      <c r="O27" s="709"/>
      <c r="P27" s="707"/>
      <c r="Q27" s="708"/>
      <c r="R27" s="709"/>
    </row>
    <row r="28" spans="2:24" ht="26.1" customHeight="1" x14ac:dyDescent="0.15">
      <c r="B28" s="93"/>
      <c r="C28" s="701"/>
      <c r="D28" s="702" t="s">
        <v>268</v>
      </c>
      <c r="E28" s="100" t="str">
        <f>$F$8</f>
        <v>介護福祉士</v>
      </c>
      <c r="F28" s="101"/>
      <c r="G28" s="102" t="s">
        <v>269</v>
      </c>
      <c r="H28" s="95"/>
      <c r="I28" s="102" t="s">
        <v>268</v>
      </c>
      <c r="J28" s="95"/>
      <c r="K28" s="102" t="s">
        <v>268</v>
      </c>
      <c r="M28" s="704" t="str">
        <f>IF(C28="","",F28+ROUNDDOWN((H28+J28)/C28,1))</f>
        <v/>
      </c>
      <c r="N28" s="705"/>
      <c r="O28" s="706"/>
      <c r="P28" s="704" t="str">
        <f>IF(C28="","",F29+ROUNDDOWN((H29+J29)/C28,1))</f>
        <v/>
      </c>
      <c r="Q28" s="705"/>
      <c r="R28" s="706"/>
    </row>
    <row r="29" spans="2:24" ht="26.1" customHeight="1" x14ac:dyDescent="0.15">
      <c r="B29" s="214" t="s">
        <v>284</v>
      </c>
      <c r="C29" s="701"/>
      <c r="D29" s="703"/>
      <c r="E29" s="97" t="str">
        <f>$F$9</f>
        <v>介護職員</v>
      </c>
      <c r="F29" s="98"/>
      <c r="G29" s="99" t="s">
        <v>269</v>
      </c>
      <c r="H29" s="98"/>
      <c r="I29" s="99" t="s">
        <v>268</v>
      </c>
      <c r="J29" s="98"/>
      <c r="K29" s="99" t="s">
        <v>268</v>
      </c>
      <c r="M29" s="707"/>
      <c r="N29" s="708"/>
      <c r="O29" s="709"/>
      <c r="P29" s="707"/>
      <c r="Q29" s="708"/>
      <c r="R29" s="709"/>
    </row>
    <row r="30" spans="2:24" ht="26.1" customHeight="1" x14ac:dyDescent="0.15">
      <c r="B30" s="93"/>
      <c r="C30" s="701"/>
      <c r="D30" s="702" t="s">
        <v>268</v>
      </c>
      <c r="E30" s="100" t="str">
        <f>$F$8</f>
        <v>介護福祉士</v>
      </c>
      <c r="F30" s="101"/>
      <c r="G30" s="102" t="s">
        <v>269</v>
      </c>
      <c r="H30" s="95"/>
      <c r="I30" s="102" t="s">
        <v>268</v>
      </c>
      <c r="J30" s="95"/>
      <c r="K30" s="102" t="s">
        <v>268</v>
      </c>
      <c r="M30" s="704" t="str">
        <f>IF(C30="","",F30+ROUNDDOWN((H30+J30)/C30,1))</f>
        <v/>
      </c>
      <c r="N30" s="705"/>
      <c r="O30" s="706"/>
      <c r="P30" s="704" t="str">
        <f>IF(C30="","",F31+ROUNDDOWN((H31+J31)/C30,1))</f>
        <v/>
      </c>
      <c r="Q30" s="705"/>
      <c r="R30" s="706"/>
    </row>
    <row r="31" spans="2:24" ht="26.1" customHeight="1" x14ac:dyDescent="0.15">
      <c r="B31" s="214" t="s">
        <v>285</v>
      </c>
      <c r="C31" s="701"/>
      <c r="D31" s="703"/>
      <c r="E31" s="97" t="str">
        <f>$F$9</f>
        <v>介護職員</v>
      </c>
      <c r="F31" s="98"/>
      <c r="G31" s="99" t="s">
        <v>269</v>
      </c>
      <c r="H31" s="98"/>
      <c r="I31" s="99" t="s">
        <v>268</v>
      </c>
      <c r="J31" s="98"/>
      <c r="K31" s="99" t="s">
        <v>268</v>
      </c>
      <c r="M31" s="707"/>
      <c r="N31" s="708"/>
      <c r="O31" s="709"/>
      <c r="P31" s="707"/>
      <c r="Q31" s="708"/>
      <c r="R31" s="709"/>
    </row>
    <row r="32" spans="2:24" ht="26.1" customHeight="1" x14ac:dyDescent="0.15">
      <c r="B32" s="93"/>
      <c r="C32" s="701"/>
      <c r="D32" s="702" t="s">
        <v>268</v>
      </c>
      <c r="E32" s="100" t="str">
        <f>$F$8</f>
        <v>介護福祉士</v>
      </c>
      <c r="F32" s="101"/>
      <c r="G32" s="102" t="s">
        <v>269</v>
      </c>
      <c r="H32" s="95"/>
      <c r="I32" s="102" t="s">
        <v>268</v>
      </c>
      <c r="J32" s="95"/>
      <c r="K32" s="102" t="s">
        <v>268</v>
      </c>
      <c r="M32" s="704" t="str">
        <f>IF(C32="","",F32+ROUNDDOWN((H32+J32)/C32,1))</f>
        <v/>
      </c>
      <c r="N32" s="705"/>
      <c r="O32" s="706"/>
      <c r="P32" s="704" t="str">
        <f>IF(C32="","",F33+ROUNDDOWN((H33+J33)/C32,1))</f>
        <v/>
      </c>
      <c r="Q32" s="705"/>
      <c r="R32" s="706"/>
    </row>
    <row r="33" spans="2:19" ht="26.1" customHeight="1" x14ac:dyDescent="0.15">
      <c r="B33" s="214" t="s">
        <v>286</v>
      </c>
      <c r="C33" s="701"/>
      <c r="D33" s="703"/>
      <c r="E33" s="97" t="str">
        <f>$F$9</f>
        <v>介護職員</v>
      </c>
      <c r="F33" s="98"/>
      <c r="G33" s="99" t="s">
        <v>269</v>
      </c>
      <c r="H33" s="98"/>
      <c r="I33" s="99" t="s">
        <v>268</v>
      </c>
      <c r="J33" s="98"/>
      <c r="K33" s="99" t="s">
        <v>268</v>
      </c>
      <c r="M33" s="707"/>
      <c r="N33" s="708"/>
      <c r="O33" s="709"/>
      <c r="P33" s="707"/>
      <c r="Q33" s="708"/>
      <c r="R33" s="709"/>
    </row>
    <row r="34" spans="2:19" ht="26.1" customHeight="1" x14ac:dyDescent="0.15">
      <c r="B34" s="155" t="s">
        <v>267</v>
      </c>
      <c r="C34" s="701"/>
      <c r="D34" s="702" t="s">
        <v>268</v>
      </c>
      <c r="E34" s="100" t="str">
        <f>$F$8</f>
        <v>介護福祉士</v>
      </c>
      <c r="F34" s="101"/>
      <c r="G34" s="102" t="s">
        <v>269</v>
      </c>
      <c r="H34" s="95"/>
      <c r="I34" s="102" t="s">
        <v>268</v>
      </c>
      <c r="J34" s="95"/>
      <c r="K34" s="102" t="s">
        <v>268</v>
      </c>
      <c r="M34" s="704" t="str">
        <f>IF(C34="","",F34+ROUNDDOWN((H34+J34)/C34,1))</f>
        <v/>
      </c>
      <c r="N34" s="705"/>
      <c r="O34" s="706"/>
      <c r="P34" s="704" t="str">
        <f>IF(C34="","",F35+ROUNDDOWN((H35+J35)/C34,1))</f>
        <v/>
      </c>
      <c r="Q34" s="705"/>
      <c r="R34" s="706"/>
    </row>
    <row r="35" spans="2:19" ht="26.1" customHeight="1" x14ac:dyDescent="0.15">
      <c r="B35" s="214" t="s">
        <v>287</v>
      </c>
      <c r="C35" s="701"/>
      <c r="D35" s="703"/>
      <c r="E35" s="97" t="str">
        <f>$F$9</f>
        <v>介護職員</v>
      </c>
      <c r="F35" s="98"/>
      <c r="G35" s="99" t="s">
        <v>269</v>
      </c>
      <c r="H35" s="98"/>
      <c r="I35" s="99" t="s">
        <v>268</v>
      </c>
      <c r="J35" s="98"/>
      <c r="K35" s="99" t="s">
        <v>268</v>
      </c>
      <c r="M35" s="707"/>
      <c r="N35" s="708"/>
      <c r="O35" s="709"/>
      <c r="P35" s="707"/>
      <c r="Q35" s="708"/>
      <c r="R35" s="709"/>
    </row>
    <row r="36" spans="2:19" ht="26.1" customHeight="1" x14ac:dyDescent="0.15">
      <c r="B36" s="93"/>
      <c r="C36" s="701"/>
      <c r="D36" s="702" t="s">
        <v>268</v>
      </c>
      <c r="E36" s="100" t="str">
        <f>$F$8</f>
        <v>介護福祉士</v>
      </c>
      <c r="F36" s="101"/>
      <c r="G36" s="102" t="s">
        <v>269</v>
      </c>
      <c r="H36" s="95"/>
      <c r="I36" s="102" t="s">
        <v>268</v>
      </c>
      <c r="J36" s="95"/>
      <c r="K36" s="102" t="s">
        <v>268</v>
      </c>
      <c r="M36" s="704" t="str">
        <f>IF(C36="","",F36+ROUNDDOWN((H36+J36)/C36,1))</f>
        <v/>
      </c>
      <c r="N36" s="705"/>
      <c r="O36" s="706"/>
      <c r="P36" s="704" t="str">
        <f>IF(C36="","",F37+ROUNDDOWN((H37+J37)/C36,1))</f>
        <v/>
      </c>
      <c r="Q36" s="705"/>
      <c r="R36" s="706"/>
    </row>
    <row r="37" spans="2:19" ht="26.1" customHeight="1" x14ac:dyDescent="0.15">
      <c r="B37" s="214" t="s">
        <v>288</v>
      </c>
      <c r="C37" s="701"/>
      <c r="D37" s="703"/>
      <c r="E37" s="97" t="str">
        <f>$F$9</f>
        <v>介護職員</v>
      </c>
      <c r="F37" s="98"/>
      <c r="G37" s="99" t="s">
        <v>269</v>
      </c>
      <c r="H37" s="98"/>
      <c r="I37" s="99" t="s">
        <v>268</v>
      </c>
      <c r="J37" s="98"/>
      <c r="K37" s="99" t="s">
        <v>268</v>
      </c>
      <c r="M37" s="707"/>
      <c r="N37" s="708"/>
      <c r="O37" s="709"/>
      <c r="P37" s="707"/>
      <c r="Q37" s="708"/>
      <c r="R37" s="709"/>
    </row>
    <row r="38" spans="2:19" ht="6.75" customHeight="1" x14ac:dyDescent="0.15">
      <c r="B38" s="177"/>
      <c r="C38" s="178"/>
      <c r="D38" s="177"/>
      <c r="E38" s="179"/>
      <c r="F38" s="180"/>
      <c r="G38" s="165"/>
      <c r="H38" s="180"/>
      <c r="I38" s="165"/>
      <c r="J38" s="163"/>
      <c r="K38" s="162"/>
      <c r="L38" s="162"/>
      <c r="M38" s="103"/>
      <c r="N38" s="103"/>
      <c r="O38" s="103"/>
      <c r="P38" s="103"/>
      <c r="Q38" s="103"/>
      <c r="R38" s="103"/>
    </row>
    <row r="39" spans="2:19" ht="20.100000000000001" customHeight="1" x14ac:dyDescent="0.15">
      <c r="H39" s="89"/>
      <c r="J39" s="703" t="s">
        <v>289</v>
      </c>
      <c r="K39" s="703"/>
      <c r="L39" s="703"/>
      <c r="M39" s="707" t="str">
        <f>IF(SUM(M16:O37)=0,"",SUM(M16:O37))</f>
        <v/>
      </c>
      <c r="N39" s="708"/>
      <c r="O39" s="709"/>
      <c r="P39" s="707" t="str">
        <f>IF(SUM(P16:R37)=0,"",SUM(P16:R37))</f>
        <v/>
      </c>
      <c r="Q39" s="708"/>
      <c r="R39" s="708"/>
      <c r="S39" s="176"/>
    </row>
    <row r="40" spans="2:19" ht="20.100000000000001" customHeight="1" x14ac:dyDescent="0.15">
      <c r="H40" s="89"/>
      <c r="J40" s="685" t="s">
        <v>290</v>
      </c>
      <c r="K40" s="685"/>
      <c r="L40" s="685"/>
      <c r="M40" s="686" t="str">
        <f>IF(M39="","",ROUNDDOWN(M39/$K$11,1))</f>
        <v/>
      </c>
      <c r="N40" s="687"/>
      <c r="O40" s="688"/>
      <c r="P40" s="686" t="str">
        <f>IF(P39="","",ROUNDDOWN(P39/$K$11,1))</f>
        <v/>
      </c>
      <c r="Q40" s="687"/>
      <c r="R40" s="688"/>
    </row>
    <row r="41" spans="2:19" ht="18.75" customHeight="1" x14ac:dyDescent="0.15">
      <c r="J41" s="689" t="str">
        <f>$M$15</f>
        <v>介護福祉士</v>
      </c>
      <c r="K41" s="690"/>
      <c r="L41" s="690"/>
      <c r="M41" s="690"/>
      <c r="N41" s="690"/>
      <c r="O41" s="691"/>
      <c r="P41" s="692" t="str">
        <f>IF(M40="","",M40/P40)</f>
        <v/>
      </c>
      <c r="Q41" s="693"/>
      <c r="R41" s="694"/>
    </row>
    <row r="42" spans="2:19" ht="18.75" customHeight="1" x14ac:dyDescent="0.15">
      <c r="J42" s="698" t="s">
        <v>291</v>
      </c>
      <c r="K42" s="699"/>
      <c r="L42" s="699"/>
      <c r="M42" s="699"/>
      <c r="N42" s="699"/>
      <c r="O42" s="700"/>
      <c r="P42" s="695"/>
      <c r="Q42" s="696"/>
      <c r="R42" s="697"/>
    </row>
    <row r="43" spans="2:19" ht="18.75" customHeight="1" x14ac:dyDescent="0.15">
      <c r="J43" s="89"/>
      <c r="K43" s="89"/>
      <c r="L43" s="89"/>
      <c r="M43" s="89"/>
      <c r="N43" s="89"/>
      <c r="O43" s="89"/>
      <c r="P43" s="89"/>
      <c r="Q43" s="89"/>
      <c r="R43" s="104"/>
    </row>
    <row r="44" spans="2:19" ht="18.75" customHeight="1" x14ac:dyDescent="0.15">
      <c r="B44" s="211" t="s">
        <v>6</v>
      </c>
      <c r="C44" s="710" t="s">
        <v>292</v>
      </c>
      <c r="D44" s="710"/>
      <c r="E44" s="710"/>
      <c r="F44" s="710"/>
      <c r="G44" s="710"/>
      <c r="H44" s="710"/>
      <c r="I44" s="710"/>
      <c r="J44" s="710"/>
      <c r="K44" s="710"/>
      <c r="M44" s="711" t="s">
        <v>262</v>
      </c>
      <c r="N44" s="712"/>
      <c r="O44" s="712"/>
      <c r="P44" s="712"/>
      <c r="Q44" s="712"/>
      <c r="R44" s="713"/>
    </row>
    <row r="45" spans="2:19" ht="79.5" customHeight="1" x14ac:dyDescent="0.15">
      <c r="B45" s="92"/>
      <c r="C45" s="714" t="s">
        <v>263</v>
      </c>
      <c r="D45" s="714"/>
      <c r="E45" s="92"/>
      <c r="F45" s="715" t="s">
        <v>264</v>
      </c>
      <c r="G45" s="715"/>
      <c r="H45" s="716" t="s">
        <v>265</v>
      </c>
      <c r="I45" s="716"/>
      <c r="J45" s="714" t="s">
        <v>266</v>
      </c>
      <c r="K45" s="714"/>
      <c r="M45" s="717" t="str">
        <f>F8</f>
        <v>介護福祉士</v>
      </c>
      <c r="N45" s="718"/>
      <c r="O45" s="719"/>
      <c r="P45" s="717" t="str">
        <f>F9</f>
        <v>介護職員</v>
      </c>
      <c r="Q45" s="718"/>
      <c r="R45" s="719"/>
    </row>
    <row r="46" spans="2:19" ht="25.5" customHeight="1" x14ac:dyDescent="0.15">
      <c r="B46" s="155" t="s">
        <v>267</v>
      </c>
      <c r="C46" s="701"/>
      <c r="D46" s="702" t="s">
        <v>268</v>
      </c>
      <c r="E46" s="105" t="str">
        <f>$F$8</f>
        <v>介護福祉士</v>
      </c>
      <c r="F46" s="95"/>
      <c r="G46" s="96" t="s">
        <v>269</v>
      </c>
      <c r="H46" s="95"/>
      <c r="I46" s="96" t="s">
        <v>268</v>
      </c>
      <c r="J46" s="95"/>
      <c r="K46" s="96" t="s">
        <v>268</v>
      </c>
      <c r="M46" s="704" t="str">
        <f>IF(C46="","",F46+ROUNDDOWN((H46+J46)/C46,1))</f>
        <v/>
      </c>
      <c r="N46" s="705"/>
      <c r="O46" s="706"/>
      <c r="P46" s="704" t="str">
        <f>IF(C46="","",F47+ROUNDDOWN((H47+J47)/C46,1))</f>
        <v/>
      </c>
      <c r="Q46" s="705"/>
      <c r="R46" s="706"/>
    </row>
    <row r="47" spans="2:19" ht="25.5" customHeight="1" x14ac:dyDescent="0.15">
      <c r="B47" s="109" t="s">
        <v>272</v>
      </c>
      <c r="C47" s="701"/>
      <c r="D47" s="703"/>
      <c r="E47" s="106" t="str">
        <f>$F$9</f>
        <v>介護職員</v>
      </c>
      <c r="F47" s="98"/>
      <c r="G47" s="99" t="s">
        <v>269</v>
      </c>
      <c r="H47" s="98"/>
      <c r="I47" s="99" t="s">
        <v>268</v>
      </c>
      <c r="J47" s="98"/>
      <c r="K47" s="99" t="s">
        <v>268</v>
      </c>
      <c r="M47" s="707"/>
      <c r="N47" s="708"/>
      <c r="O47" s="709"/>
      <c r="P47" s="707"/>
      <c r="Q47" s="708"/>
      <c r="R47" s="709"/>
    </row>
    <row r="48" spans="2:19" ht="25.5" customHeight="1" x14ac:dyDescent="0.15">
      <c r="B48" s="108"/>
      <c r="C48" s="701"/>
      <c r="D48" s="702" t="s">
        <v>268</v>
      </c>
      <c r="E48" s="107" t="str">
        <f>$F$8</f>
        <v>介護福祉士</v>
      </c>
      <c r="F48" s="101"/>
      <c r="G48" s="102" t="s">
        <v>269</v>
      </c>
      <c r="H48" s="95"/>
      <c r="I48" s="102" t="s">
        <v>268</v>
      </c>
      <c r="J48" s="95"/>
      <c r="K48" s="102" t="s">
        <v>268</v>
      </c>
      <c r="M48" s="704" t="str">
        <f>IF(C48="","",F48+ROUNDDOWN((H48+J48)/C48,1))</f>
        <v/>
      </c>
      <c r="N48" s="705"/>
      <c r="O48" s="706"/>
      <c r="P48" s="704" t="str">
        <f>IF(C48="","",F49+ROUNDDOWN((H49+J49)/C48,1))</f>
        <v/>
      </c>
      <c r="Q48" s="705"/>
      <c r="R48" s="706"/>
    </row>
    <row r="49" spans="2:18" ht="25.5" customHeight="1" x14ac:dyDescent="0.15">
      <c r="B49" s="109" t="s">
        <v>277</v>
      </c>
      <c r="C49" s="701"/>
      <c r="D49" s="703"/>
      <c r="E49" s="106" t="str">
        <f>$F$9</f>
        <v>介護職員</v>
      </c>
      <c r="F49" s="98"/>
      <c r="G49" s="99" t="s">
        <v>269</v>
      </c>
      <c r="H49" s="98"/>
      <c r="I49" s="99" t="s">
        <v>268</v>
      </c>
      <c r="J49" s="98"/>
      <c r="K49" s="99" t="s">
        <v>268</v>
      </c>
      <c r="M49" s="707"/>
      <c r="N49" s="708"/>
      <c r="O49" s="709"/>
      <c r="P49" s="707"/>
      <c r="Q49" s="708"/>
      <c r="R49" s="709"/>
    </row>
    <row r="50" spans="2:18" ht="25.5" customHeight="1" x14ac:dyDescent="0.15">
      <c r="B50" s="108"/>
      <c r="C50" s="701"/>
      <c r="D50" s="702" t="s">
        <v>268</v>
      </c>
      <c r="E50" s="107" t="str">
        <f>$F$8</f>
        <v>介護福祉士</v>
      </c>
      <c r="F50" s="101"/>
      <c r="G50" s="102" t="s">
        <v>269</v>
      </c>
      <c r="H50" s="95"/>
      <c r="I50" s="102" t="s">
        <v>268</v>
      </c>
      <c r="J50" s="95"/>
      <c r="K50" s="102" t="s">
        <v>268</v>
      </c>
      <c r="M50" s="704" t="str">
        <f>IF(C50="","",F50+ROUNDDOWN((H50+J50)/C50,1))</f>
        <v/>
      </c>
      <c r="N50" s="705"/>
      <c r="O50" s="706"/>
      <c r="P50" s="704" t="str">
        <f>IF(C50="","",F51+ROUNDDOWN((H51+J51)/C50,1))</f>
        <v/>
      </c>
      <c r="Q50" s="705"/>
      <c r="R50" s="706"/>
    </row>
    <row r="51" spans="2:18" ht="25.5" customHeight="1" x14ac:dyDescent="0.15">
      <c r="B51" s="109" t="s">
        <v>280</v>
      </c>
      <c r="C51" s="701"/>
      <c r="D51" s="703"/>
      <c r="E51" s="106" t="str">
        <f>$F$9</f>
        <v>介護職員</v>
      </c>
      <c r="F51" s="98"/>
      <c r="G51" s="99" t="s">
        <v>269</v>
      </c>
      <c r="H51" s="98"/>
      <c r="I51" s="99" t="s">
        <v>268</v>
      </c>
      <c r="J51" s="98"/>
      <c r="K51" s="99" t="s">
        <v>268</v>
      </c>
      <c r="M51" s="707"/>
      <c r="N51" s="708"/>
      <c r="O51" s="709"/>
      <c r="P51" s="707"/>
      <c r="Q51" s="708"/>
      <c r="R51" s="709"/>
    </row>
    <row r="52" spans="2:18" ht="6.75" customHeight="1" x14ac:dyDescent="0.15">
      <c r="J52" s="89"/>
      <c r="K52" s="89"/>
      <c r="L52" s="89"/>
      <c r="M52" s="89"/>
      <c r="N52" s="89"/>
      <c r="O52" s="89"/>
      <c r="P52" s="89"/>
      <c r="Q52" s="89"/>
      <c r="R52" s="104"/>
    </row>
    <row r="53" spans="2:18" ht="20.100000000000001" customHeight="1" x14ac:dyDescent="0.15">
      <c r="J53" s="685" t="s">
        <v>289</v>
      </c>
      <c r="K53" s="685"/>
      <c r="L53" s="685"/>
      <c r="M53" s="686" t="str">
        <f>IF(SUM(M46:O51)=0,"",SUM(M46:O51))</f>
        <v/>
      </c>
      <c r="N53" s="687"/>
      <c r="O53" s="688"/>
      <c r="P53" s="686" t="str">
        <f>IF(SUM(P46:R51)=0,"",SUM(P46:R51))</f>
        <v/>
      </c>
      <c r="Q53" s="687"/>
      <c r="R53" s="688"/>
    </row>
    <row r="54" spans="2:18" ht="20.100000000000001" customHeight="1" x14ac:dyDescent="0.15">
      <c r="J54" s="685" t="s">
        <v>290</v>
      </c>
      <c r="K54" s="685"/>
      <c r="L54" s="685"/>
      <c r="M54" s="686" t="str">
        <f>IF(M53="","",ROUNDDOWN(M53/3,1))</f>
        <v/>
      </c>
      <c r="N54" s="687"/>
      <c r="O54" s="688"/>
      <c r="P54" s="686" t="str">
        <f>IF(P53="","",ROUNDDOWN(P53/3,1))</f>
        <v/>
      </c>
      <c r="Q54" s="687"/>
      <c r="R54" s="688"/>
    </row>
    <row r="55" spans="2:18" ht="18.75" customHeight="1" x14ac:dyDescent="0.15">
      <c r="J55" s="689" t="str">
        <f>$M$15</f>
        <v>介護福祉士</v>
      </c>
      <c r="K55" s="690"/>
      <c r="L55" s="690"/>
      <c r="M55" s="690"/>
      <c r="N55" s="690"/>
      <c r="O55" s="691"/>
      <c r="P55" s="692" t="str">
        <f>IF(M54="","",M54/P54)</f>
        <v/>
      </c>
      <c r="Q55" s="693"/>
      <c r="R55" s="694"/>
    </row>
    <row r="56" spans="2:18" ht="18.75" customHeight="1" x14ac:dyDescent="0.15">
      <c r="J56" s="698" t="s">
        <v>291</v>
      </c>
      <c r="K56" s="699"/>
      <c r="L56" s="699"/>
      <c r="M56" s="699"/>
      <c r="N56" s="699"/>
      <c r="O56" s="700"/>
      <c r="P56" s="695"/>
      <c r="Q56" s="696"/>
      <c r="R56" s="697"/>
    </row>
    <row r="57" spans="2:18" ht="18.75" customHeight="1" x14ac:dyDescent="0.15">
      <c r="J57" s="89"/>
      <c r="K57" s="89"/>
      <c r="L57" s="89"/>
      <c r="M57" s="89"/>
      <c r="N57" s="89"/>
      <c r="O57" s="89"/>
      <c r="P57" s="89"/>
      <c r="Q57" s="89"/>
      <c r="R57" s="104"/>
    </row>
    <row r="59" spans="2:18" x14ac:dyDescent="0.15">
      <c r="B59" s="87" t="s">
        <v>293</v>
      </c>
    </row>
    <row r="60" spans="2:18" x14ac:dyDescent="0.15">
      <c r="B60" s="683" t="s">
        <v>294</v>
      </c>
      <c r="C60" s="683"/>
      <c r="D60" s="683"/>
      <c r="E60" s="683"/>
      <c r="F60" s="683"/>
      <c r="G60" s="683"/>
      <c r="H60" s="683"/>
      <c r="I60" s="683"/>
      <c r="J60" s="683"/>
      <c r="K60" s="683"/>
      <c r="L60" s="683"/>
      <c r="M60" s="683"/>
      <c r="N60" s="683"/>
      <c r="O60" s="683"/>
      <c r="P60" s="683"/>
      <c r="Q60" s="683"/>
      <c r="R60" s="683"/>
    </row>
    <row r="61" spans="2:18" x14ac:dyDescent="0.15">
      <c r="B61" s="683" t="s">
        <v>295</v>
      </c>
      <c r="C61" s="683"/>
      <c r="D61" s="683"/>
      <c r="E61" s="683"/>
      <c r="F61" s="683"/>
      <c r="G61" s="683"/>
      <c r="H61" s="683"/>
      <c r="I61" s="683"/>
      <c r="J61" s="683"/>
      <c r="K61" s="683"/>
      <c r="L61" s="683"/>
      <c r="M61" s="683"/>
      <c r="N61" s="683"/>
      <c r="O61" s="683"/>
      <c r="P61" s="683"/>
      <c r="Q61" s="683"/>
      <c r="R61" s="683"/>
    </row>
    <row r="62" spans="2:18" x14ac:dyDescent="0.15">
      <c r="B62" s="683" t="s">
        <v>296</v>
      </c>
      <c r="C62" s="683"/>
      <c r="D62" s="683"/>
      <c r="E62" s="683"/>
      <c r="F62" s="683"/>
      <c r="G62" s="683"/>
      <c r="H62" s="683"/>
      <c r="I62" s="683"/>
      <c r="J62" s="683"/>
      <c r="K62" s="683"/>
      <c r="L62" s="683"/>
      <c r="M62" s="683"/>
      <c r="N62" s="683"/>
      <c r="O62" s="683"/>
      <c r="P62" s="683"/>
      <c r="Q62" s="683"/>
      <c r="R62" s="683"/>
    </row>
    <row r="63" spans="2:18" x14ac:dyDescent="0.15">
      <c r="B63" s="215" t="s">
        <v>297</v>
      </c>
      <c r="C63" s="215"/>
      <c r="D63" s="215"/>
      <c r="E63" s="215"/>
      <c r="F63" s="215"/>
      <c r="G63" s="215"/>
      <c r="H63" s="215"/>
      <c r="I63" s="215"/>
      <c r="J63" s="215"/>
      <c r="K63" s="215"/>
      <c r="L63" s="215"/>
      <c r="M63" s="215"/>
      <c r="N63" s="215"/>
      <c r="O63" s="215"/>
      <c r="P63" s="215"/>
      <c r="Q63" s="215"/>
      <c r="R63" s="215"/>
    </row>
    <row r="64" spans="2:18" x14ac:dyDescent="0.15">
      <c r="B64" s="683" t="s">
        <v>298</v>
      </c>
      <c r="C64" s="683"/>
      <c r="D64" s="683"/>
      <c r="E64" s="683"/>
      <c r="F64" s="683"/>
      <c r="G64" s="683"/>
      <c r="H64" s="683"/>
      <c r="I64" s="683"/>
      <c r="J64" s="683"/>
      <c r="K64" s="683"/>
      <c r="L64" s="683"/>
      <c r="M64" s="683"/>
      <c r="N64" s="683"/>
      <c r="O64" s="683"/>
      <c r="P64" s="683"/>
      <c r="Q64" s="683"/>
      <c r="R64" s="683"/>
    </row>
    <row r="65" spans="2:18" x14ac:dyDescent="0.15">
      <c r="B65" s="683" t="s">
        <v>299</v>
      </c>
      <c r="C65" s="683"/>
      <c r="D65" s="683"/>
      <c r="E65" s="683"/>
      <c r="F65" s="683"/>
      <c r="G65" s="683"/>
      <c r="H65" s="683"/>
      <c r="I65" s="683"/>
      <c r="J65" s="683"/>
      <c r="K65" s="683"/>
      <c r="L65" s="683"/>
      <c r="M65" s="683"/>
      <c r="N65" s="683"/>
      <c r="O65" s="683"/>
      <c r="P65" s="683"/>
      <c r="Q65" s="683"/>
      <c r="R65" s="683"/>
    </row>
    <row r="66" spans="2:18" x14ac:dyDescent="0.15">
      <c r="B66" s="683" t="s">
        <v>300</v>
      </c>
      <c r="C66" s="683"/>
      <c r="D66" s="683"/>
      <c r="E66" s="683"/>
      <c r="F66" s="683"/>
      <c r="G66" s="683"/>
      <c r="H66" s="683"/>
      <c r="I66" s="683"/>
      <c r="J66" s="683"/>
      <c r="K66" s="683"/>
      <c r="L66" s="683"/>
      <c r="M66" s="683"/>
      <c r="N66" s="683"/>
      <c r="O66" s="683"/>
      <c r="P66" s="683"/>
      <c r="Q66" s="683"/>
      <c r="R66" s="683"/>
    </row>
    <row r="67" spans="2:18" x14ac:dyDescent="0.15">
      <c r="B67" s="683" t="s">
        <v>301</v>
      </c>
      <c r="C67" s="683"/>
      <c r="D67" s="683"/>
      <c r="E67" s="683"/>
      <c r="F67" s="683"/>
      <c r="G67" s="683"/>
      <c r="H67" s="683"/>
      <c r="I67" s="683"/>
      <c r="J67" s="683"/>
      <c r="K67" s="683"/>
      <c r="L67" s="683"/>
      <c r="M67" s="683"/>
      <c r="N67" s="683"/>
      <c r="O67" s="683"/>
      <c r="P67" s="683"/>
      <c r="Q67" s="683"/>
      <c r="R67" s="683"/>
    </row>
    <row r="68" spans="2:18" x14ac:dyDescent="0.15">
      <c r="B68" s="683" t="s">
        <v>302</v>
      </c>
      <c r="C68" s="683"/>
      <c r="D68" s="683"/>
      <c r="E68" s="683"/>
      <c r="F68" s="683"/>
      <c r="G68" s="683"/>
      <c r="H68" s="683"/>
      <c r="I68" s="683"/>
      <c r="J68" s="683"/>
      <c r="K68" s="683"/>
      <c r="L68" s="683"/>
      <c r="M68" s="683"/>
      <c r="N68" s="683"/>
      <c r="O68" s="683"/>
      <c r="P68" s="683"/>
      <c r="Q68" s="683"/>
      <c r="R68" s="683"/>
    </row>
    <row r="69" spans="2:18" x14ac:dyDescent="0.15">
      <c r="B69" s="683" t="s">
        <v>303</v>
      </c>
      <c r="C69" s="683"/>
      <c r="D69" s="683"/>
      <c r="E69" s="683"/>
      <c r="F69" s="683"/>
      <c r="G69" s="683"/>
      <c r="H69" s="683"/>
      <c r="I69" s="683"/>
      <c r="J69" s="683"/>
      <c r="K69" s="683"/>
      <c r="L69" s="683"/>
      <c r="M69" s="683"/>
      <c r="N69" s="683"/>
      <c r="O69" s="683"/>
      <c r="P69" s="683"/>
      <c r="Q69" s="683"/>
      <c r="R69" s="683"/>
    </row>
    <row r="70" spans="2:18" x14ac:dyDescent="0.15">
      <c r="B70" s="683" t="s">
        <v>304</v>
      </c>
      <c r="C70" s="683"/>
      <c r="D70" s="683"/>
      <c r="E70" s="683"/>
      <c r="F70" s="683"/>
      <c r="G70" s="683"/>
      <c r="H70" s="683"/>
      <c r="I70" s="683"/>
      <c r="J70" s="683"/>
      <c r="K70" s="683"/>
      <c r="L70" s="683"/>
      <c r="M70" s="683"/>
      <c r="N70" s="683"/>
      <c r="O70" s="683"/>
      <c r="P70" s="683"/>
      <c r="Q70" s="683"/>
      <c r="R70" s="683"/>
    </row>
    <row r="71" spans="2:18" x14ac:dyDescent="0.15">
      <c r="B71" s="683" t="s">
        <v>305</v>
      </c>
      <c r="C71" s="683"/>
      <c r="D71" s="683"/>
      <c r="E71" s="683"/>
      <c r="F71" s="683"/>
      <c r="G71" s="683"/>
      <c r="H71" s="683"/>
      <c r="I71" s="683"/>
      <c r="J71" s="683"/>
      <c r="K71" s="683"/>
      <c r="L71" s="683"/>
      <c r="M71" s="683"/>
      <c r="N71" s="683"/>
      <c r="O71" s="683"/>
      <c r="P71" s="683"/>
      <c r="Q71" s="683"/>
      <c r="R71" s="683"/>
    </row>
    <row r="72" spans="2:18" x14ac:dyDescent="0.15">
      <c r="B72" s="683" t="s">
        <v>306</v>
      </c>
      <c r="C72" s="683"/>
      <c r="D72" s="683"/>
      <c r="E72" s="683"/>
      <c r="F72" s="683"/>
      <c r="G72" s="683"/>
      <c r="H72" s="683"/>
      <c r="I72" s="683"/>
      <c r="J72" s="683"/>
      <c r="K72" s="683"/>
      <c r="L72" s="683"/>
      <c r="M72" s="683"/>
      <c r="N72" s="683"/>
      <c r="O72" s="683"/>
      <c r="P72" s="683"/>
      <c r="Q72" s="683"/>
      <c r="R72" s="683"/>
    </row>
    <row r="73" spans="2:18" x14ac:dyDescent="0.15">
      <c r="B73" s="683" t="s">
        <v>307</v>
      </c>
      <c r="C73" s="683"/>
      <c r="D73" s="683"/>
      <c r="E73" s="683"/>
      <c r="F73" s="683"/>
      <c r="G73" s="683"/>
      <c r="H73" s="683"/>
      <c r="I73" s="683"/>
      <c r="J73" s="683"/>
      <c r="K73" s="683"/>
      <c r="L73" s="683"/>
      <c r="M73" s="683"/>
      <c r="N73" s="683"/>
      <c r="O73" s="683"/>
      <c r="P73" s="683"/>
      <c r="Q73" s="683"/>
      <c r="R73" s="683"/>
    </row>
    <row r="74" spans="2:18" x14ac:dyDescent="0.15">
      <c r="B74" s="683" t="s">
        <v>308</v>
      </c>
      <c r="C74" s="683"/>
      <c r="D74" s="683"/>
      <c r="E74" s="683"/>
      <c r="F74" s="683"/>
      <c r="G74" s="683"/>
      <c r="H74" s="683"/>
      <c r="I74" s="683"/>
      <c r="J74" s="683"/>
      <c r="K74" s="683"/>
      <c r="L74" s="683"/>
      <c r="M74" s="683"/>
      <c r="N74" s="683"/>
      <c r="O74" s="683"/>
      <c r="P74" s="683"/>
      <c r="Q74" s="683"/>
      <c r="R74" s="683"/>
    </row>
    <row r="75" spans="2:18" x14ac:dyDescent="0.15">
      <c r="B75" s="683" t="s">
        <v>309</v>
      </c>
      <c r="C75" s="683"/>
      <c r="D75" s="683"/>
      <c r="E75" s="683"/>
      <c r="F75" s="683"/>
      <c r="G75" s="683"/>
      <c r="H75" s="683"/>
      <c r="I75" s="683"/>
      <c r="J75" s="683"/>
      <c r="K75" s="683"/>
      <c r="L75" s="683"/>
      <c r="M75" s="683"/>
      <c r="N75" s="683"/>
      <c r="O75" s="683"/>
      <c r="P75" s="683"/>
      <c r="Q75" s="683"/>
      <c r="R75" s="683"/>
    </row>
    <row r="76" spans="2:18" x14ac:dyDescent="0.15">
      <c r="B76" s="683" t="s">
        <v>310</v>
      </c>
      <c r="C76" s="683"/>
      <c r="D76" s="683"/>
      <c r="E76" s="683"/>
      <c r="F76" s="683"/>
      <c r="G76" s="683"/>
      <c r="H76" s="683"/>
      <c r="I76" s="683"/>
      <c r="J76" s="683"/>
      <c r="K76" s="683"/>
      <c r="L76" s="683"/>
      <c r="M76" s="683"/>
      <c r="N76" s="683"/>
      <c r="O76" s="683"/>
      <c r="P76" s="683"/>
      <c r="Q76" s="683"/>
      <c r="R76" s="683"/>
    </row>
    <row r="77" spans="2:18" x14ac:dyDescent="0.15">
      <c r="B77" s="683" t="s">
        <v>311</v>
      </c>
      <c r="C77" s="683"/>
      <c r="D77" s="683"/>
      <c r="E77" s="683"/>
      <c r="F77" s="683"/>
      <c r="G77" s="683"/>
      <c r="H77" s="683"/>
      <c r="I77" s="683"/>
      <c r="J77" s="683"/>
      <c r="K77" s="683"/>
      <c r="L77" s="683"/>
      <c r="M77" s="683"/>
      <c r="N77" s="683"/>
      <c r="O77" s="683"/>
      <c r="P77" s="683"/>
      <c r="Q77" s="683"/>
      <c r="R77" s="683"/>
    </row>
    <row r="78" spans="2:18" x14ac:dyDescent="0.15">
      <c r="B78" s="683" t="s">
        <v>312</v>
      </c>
      <c r="C78" s="683"/>
      <c r="D78" s="683"/>
      <c r="E78" s="683"/>
      <c r="F78" s="683"/>
      <c r="G78" s="683"/>
      <c r="H78" s="683"/>
      <c r="I78" s="683"/>
      <c r="J78" s="683"/>
      <c r="K78" s="683"/>
      <c r="L78" s="683"/>
      <c r="M78" s="683"/>
      <c r="N78" s="683"/>
      <c r="O78" s="683"/>
      <c r="P78" s="683"/>
      <c r="Q78" s="683"/>
      <c r="R78" s="683"/>
    </row>
    <row r="79" spans="2:18" x14ac:dyDescent="0.15">
      <c r="B79" s="683" t="s">
        <v>313</v>
      </c>
      <c r="C79" s="683"/>
      <c r="D79" s="683"/>
      <c r="E79" s="683"/>
      <c r="F79" s="683"/>
      <c r="G79" s="683"/>
      <c r="H79" s="683"/>
      <c r="I79" s="683"/>
      <c r="J79" s="683"/>
      <c r="K79" s="683"/>
      <c r="L79" s="683"/>
      <c r="M79" s="683"/>
      <c r="N79" s="683"/>
      <c r="O79" s="683"/>
      <c r="P79" s="683"/>
      <c r="Q79" s="683"/>
      <c r="R79" s="683"/>
    </row>
    <row r="80" spans="2:18" x14ac:dyDescent="0.15">
      <c r="B80" s="683" t="s">
        <v>314</v>
      </c>
      <c r="C80" s="683"/>
      <c r="D80" s="683"/>
      <c r="E80" s="683"/>
      <c r="F80" s="683"/>
      <c r="G80" s="683"/>
      <c r="H80" s="683"/>
      <c r="I80" s="683"/>
      <c r="J80" s="683"/>
      <c r="K80" s="683"/>
      <c r="L80" s="683"/>
      <c r="M80" s="683"/>
      <c r="N80" s="683"/>
      <c r="O80" s="683"/>
      <c r="P80" s="683"/>
      <c r="Q80" s="683"/>
      <c r="R80" s="683"/>
    </row>
    <row r="81" spans="2:18" x14ac:dyDescent="0.15">
      <c r="B81" s="683" t="s">
        <v>315</v>
      </c>
      <c r="C81" s="683"/>
      <c r="D81" s="683"/>
      <c r="E81" s="683"/>
      <c r="F81" s="683"/>
      <c r="G81" s="683"/>
      <c r="H81" s="683"/>
      <c r="I81" s="683"/>
      <c r="J81" s="683"/>
      <c r="K81" s="683"/>
      <c r="L81" s="683"/>
      <c r="M81" s="683"/>
      <c r="N81" s="683"/>
      <c r="O81" s="683"/>
      <c r="P81" s="683"/>
      <c r="Q81" s="683"/>
      <c r="R81" s="683"/>
    </row>
    <row r="82" spans="2:18" x14ac:dyDescent="0.15">
      <c r="B82" s="683" t="s">
        <v>316</v>
      </c>
      <c r="C82" s="683"/>
      <c r="D82" s="683"/>
      <c r="E82" s="683"/>
      <c r="F82" s="683"/>
      <c r="G82" s="683"/>
      <c r="H82" s="683"/>
      <c r="I82" s="683"/>
      <c r="J82" s="683"/>
      <c r="K82" s="683"/>
      <c r="L82" s="683"/>
      <c r="M82" s="683"/>
      <c r="N82" s="683"/>
      <c r="O82" s="683"/>
      <c r="P82" s="683"/>
      <c r="Q82" s="683"/>
      <c r="R82" s="683"/>
    </row>
    <row r="83" spans="2:18" x14ac:dyDescent="0.15">
      <c r="B83" s="684" t="s">
        <v>317</v>
      </c>
      <c r="C83" s="683"/>
      <c r="D83" s="683"/>
      <c r="E83" s="683"/>
      <c r="F83" s="683"/>
      <c r="G83" s="683"/>
      <c r="H83" s="683"/>
      <c r="I83" s="683"/>
      <c r="J83" s="683"/>
      <c r="K83" s="683"/>
      <c r="L83" s="683"/>
      <c r="M83" s="683"/>
      <c r="N83" s="683"/>
      <c r="O83" s="683"/>
      <c r="P83" s="683"/>
      <c r="Q83" s="683"/>
      <c r="R83" s="683"/>
    </row>
    <row r="84" spans="2:18" x14ac:dyDescent="0.15">
      <c r="B84" s="683" t="s">
        <v>318</v>
      </c>
      <c r="C84" s="683"/>
      <c r="D84" s="683"/>
      <c r="E84" s="683"/>
      <c r="F84" s="683"/>
      <c r="G84" s="683"/>
      <c r="H84" s="683"/>
      <c r="I84" s="683"/>
      <c r="J84" s="683"/>
      <c r="K84" s="683"/>
      <c r="L84" s="683"/>
      <c r="M84" s="683"/>
      <c r="N84" s="683"/>
      <c r="O84" s="683"/>
      <c r="P84" s="683"/>
      <c r="Q84" s="683"/>
      <c r="R84" s="683"/>
    </row>
    <row r="85" spans="2:18" x14ac:dyDescent="0.15">
      <c r="B85" s="683" t="s">
        <v>319</v>
      </c>
      <c r="C85" s="683"/>
      <c r="D85" s="683"/>
      <c r="E85" s="683"/>
      <c r="F85" s="683"/>
      <c r="G85" s="683"/>
      <c r="H85" s="683"/>
      <c r="I85" s="683"/>
      <c r="J85" s="683"/>
      <c r="K85" s="683"/>
      <c r="L85" s="683"/>
      <c r="M85" s="683"/>
      <c r="N85" s="683"/>
      <c r="O85" s="683"/>
      <c r="P85" s="683"/>
      <c r="Q85" s="683"/>
      <c r="R85" s="683"/>
    </row>
    <row r="86" spans="2:18" x14ac:dyDescent="0.15">
      <c r="B86" s="683"/>
      <c r="C86" s="683"/>
      <c r="D86" s="683"/>
      <c r="E86" s="683"/>
      <c r="F86" s="683"/>
      <c r="G86" s="683"/>
      <c r="H86" s="683"/>
      <c r="I86" s="683"/>
      <c r="J86" s="683"/>
      <c r="K86" s="683"/>
      <c r="L86" s="683"/>
      <c r="M86" s="683"/>
      <c r="N86" s="683"/>
      <c r="O86" s="683"/>
      <c r="P86" s="683"/>
      <c r="Q86" s="683"/>
      <c r="R86" s="683"/>
    </row>
    <row r="87" spans="2:18" x14ac:dyDescent="0.15">
      <c r="B87" s="683"/>
      <c r="C87" s="683"/>
      <c r="D87" s="683"/>
      <c r="E87" s="683"/>
      <c r="F87" s="683"/>
      <c r="G87" s="683"/>
      <c r="H87" s="683"/>
      <c r="I87" s="683"/>
      <c r="J87" s="683"/>
      <c r="K87" s="683"/>
      <c r="L87" s="683"/>
      <c r="M87" s="683"/>
      <c r="N87" s="683"/>
      <c r="O87" s="683"/>
      <c r="P87" s="683"/>
      <c r="Q87" s="683"/>
      <c r="R87" s="683"/>
    </row>
    <row r="88" spans="2:18" x14ac:dyDescent="0.15">
      <c r="B88" s="683"/>
      <c r="C88" s="683"/>
      <c r="D88" s="683"/>
      <c r="E88" s="683"/>
      <c r="F88" s="683"/>
      <c r="G88" s="683"/>
      <c r="H88" s="683"/>
      <c r="I88" s="683"/>
      <c r="J88" s="683"/>
      <c r="K88" s="683"/>
      <c r="L88" s="683"/>
      <c r="M88" s="683"/>
      <c r="N88" s="683"/>
      <c r="O88" s="683"/>
      <c r="P88" s="683"/>
      <c r="Q88" s="683"/>
      <c r="R88" s="683"/>
    </row>
    <row r="89" spans="2:18" x14ac:dyDescent="0.15">
      <c r="B89" s="683"/>
      <c r="C89" s="683"/>
      <c r="D89" s="683"/>
      <c r="E89" s="683"/>
      <c r="F89" s="683"/>
      <c r="G89" s="683"/>
      <c r="H89" s="683"/>
      <c r="I89" s="683"/>
      <c r="J89" s="683"/>
      <c r="K89" s="683"/>
      <c r="L89" s="683"/>
      <c r="M89" s="683"/>
      <c r="N89" s="683"/>
      <c r="O89" s="683"/>
      <c r="P89" s="683"/>
      <c r="Q89" s="683"/>
      <c r="R89" s="683"/>
    </row>
    <row r="90" spans="2:18" x14ac:dyDescent="0.15">
      <c r="B90" s="683"/>
      <c r="C90" s="683"/>
      <c r="D90" s="683"/>
      <c r="E90" s="683"/>
      <c r="F90" s="683"/>
      <c r="G90" s="683"/>
      <c r="H90" s="683"/>
      <c r="I90" s="683"/>
      <c r="J90" s="683"/>
      <c r="K90" s="683"/>
      <c r="L90" s="683"/>
      <c r="M90" s="683"/>
      <c r="N90" s="683"/>
      <c r="O90" s="683"/>
      <c r="P90" s="683"/>
      <c r="Q90" s="683"/>
      <c r="R90" s="683"/>
    </row>
    <row r="91" spans="2:18" x14ac:dyDescent="0.15">
      <c r="B91" s="683"/>
      <c r="C91" s="683"/>
      <c r="D91" s="683"/>
      <c r="E91" s="683"/>
      <c r="F91" s="683"/>
      <c r="G91" s="683"/>
      <c r="H91" s="683"/>
      <c r="I91" s="683"/>
      <c r="J91" s="683"/>
      <c r="K91" s="683"/>
      <c r="L91" s="683"/>
      <c r="M91" s="683"/>
      <c r="N91" s="683"/>
      <c r="O91" s="683"/>
      <c r="P91" s="683"/>
      <c r="Q91" s="683"/>
      <c r="R91" s="683"/>
    </row>
    <row r="92" spans="2:18" x14ac:dyDescent="0.15">
      <c r="B92" s="683"/>
      <c r="C92" s="683"/>
      <c r="D92" s="683"/>
      <c r="E92" s="683"/>
      <c r="F92" s="683"/>
      <c r="G92" s="683"/>
      <c r="H92" s="683"/>
      <c r="I92" s="683"/>
      <c r="J92" s="683"/>
      <c r="K92" s="683"/>
      <c r="L92" s="683"/>
      <c r="M92" s="683"/>
      <c r="N92" s="683"/>
      <c r="O92" s="683"/>
      <c r="P92" s="683"/>
      <c r="Q92" s="683"/>
      <c r="R92" s="683"/>
    </row>
    <row r="93" spans="2:18" x14ac:dyDescent="0.15">
      <c r="B93" s="683"/>
      <c r="C93" s="683"/>
      <c r="D93" s="683"/>
      <c r="E93" s="683"/>
      <c r="F93" s="683"/>
      <c r="G93" s="683"/>
      <c r="H93" s="683"/>
      <c r="I93" s="683"/>
      <c r="J93" s="683"/>
      <c r="K93" s="683"/>
      <c r="L93" s="683"/>
      <c r="M93" s="683"/>
      <c r="N93" s="683"/>
      <c r="O93" s="683"/>
      <c r="P93" s="683"/>
      <c r="Q93" s="683"/>
      <c r="R93" s="683"/>
    </row>
    <row r="94" spans="2:18" x14ac:dyDescent="0.15">
      <c r="B94" s="683"/>
      <c r="C94" s="683"/>
      <c r="D94" s="683"/>
      <c r="E94" s="683"/>
      <c r="F94" s="683"/>
      <c r="G94" s="683"/>
      <c r="H94" s="683"/>
      <c r="I94" s="683"/>
      <c r="J94" s="683"/>
      <c r="K94" s="683"/>
      <c r="L94" s="683"/>
      <c r="M94" s="683"/>
      <c r="N94" s="683"/>
      <c r="O94" s="683"/>
      <c r="P94" s="683"/>
      <c r="Q94" s="683"/>
      <c r="R94" s="683"/>
    </row>
    <row r="122" spans="1:7" x14ac:dyDescent="0.15">
      <c r="A122" s="162"/>
      <c r="C122" s="162"/>
      <c r="D122" s="162"/>
      <c r="E122" s="162"/>
      <c r="F122" s="162"/>
      <c r="G122" s="162"/>
    </row>
    <row r="123" spans="1:7" x14ac:dyDescent="0.15">
      <c r="C123" s="165"/>
    </row>
    <row r="151" spans="1:1" x14ac:dyDescent="0.15">
      <c r="A151" s="162"/>
    </row>
    <row r="187" spans="1:1" x14ac:dyDescent="0.15">
      <c r="A187" s="166"/>
    </row>
    <row r="238" spans="1:1" x14ac:dyDescent="0.15">
      <c r="A238" s="166"/>
    </row>
    <row r="287" spans="1:1" x14ac:dyDescent="0.15">
      <c r="A287" s="166"/>
    </row>
    <row r="314" spans="1:1" x14ac:dyDescent="0.15">
      <c r="A314" s="162"/>
    </row>
    <row r="364" spans="1:1" x14ac:dyDescent="0.15">
      <c r="A364" s="166"/>
    </row>
    <row r="388" spans="1:1" x14ac:dyDescent="0.15">
      <c r="A388" s="162"/>
    </row>
    <row r="416" spans="1:1" x14ac:dyDescent="0.15">
      <c r="A416" s="162"/>
    </row>
    <row r="444" spans="1:1" x14ac:dyDescent="0.15">
      <c r="A444" s="162"/>
    </row>
    <row r="468" spans="1:1" x14ac:dyDescent="0.15">
      <c r="A468" s="162"/>
    </row>
    <row r="497" spans="1:1" x14ac:dyDescent="0.15">
      <c r="A497" s="162"/>
    </row>
    <row r="526" spans="1:1" x14ac:dyDescent="0.15">
      <c r="A526" s="162"/>
    </row>
    <row r="575" spans="1:1" x14ac:dyDescent="0.15">
      <c r="A575" s="166"/>
    </row>
    <row r="606" spans="1:1" x14ac:dyDescent="0.15">
      <c r="A606" s="166"/>
    </row>
    <row r="650" spans="1:1" x14ac:dyDescent="0.15">
      <c r="A650" s="166"/>
    </row>
    <row r="686" spans="1:1" x14ac:dyDescent="0.15">
      <c r="A686" s="162"/>
    </row>
    <row r="725" spans="1:1" x14ac:dyDescent="0.15">
      <c r="A725" s="166"/>
    </row>
    <row r="754" spans="1:1" x14ac:dyDescent="0.15">
      <c r="A754" s="166"/>
    </row>
    <row r="793" spans="1:1" x14ac:dyDescent="0.15">
      <c r="A793" s="166"/>
    </row>
    <row r="832" spans="1:1" x14ac:dyDescent="0.15">
      <c r="A832" s="166"/>
    </row>
    <row r="860" spans="1:1" x14ac:dyDescent="0.15">
      <c r="A860" s="166"/>
    </row>
    <row r="900" spans="1:1" x14ac:dyDescent="0.15">
      <c r="A900" s="166"/>
    </row>
    <row r="940" spans="1:1" x14ac:dyDescent="0.15">
      <c r="A940" s="166"/>
    </row>
    <row r="969" spans="1:1" x14ac:dyDescent="0.15">
      <c r="A969" s="166"/>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3"/>
  <dataValidations count="3">
    <dataValidation type="list" allowBlank="1" showInputMessage="1" showErrorMessage="1" sqref="B14 B44" xr:uid="{00000000-0002-0000-0D00-000000000000}">
      <formula1>"□,■"</formula1>
    </dataValidation>
    <dataValidation type="list" allowBlank="1" showInputMessage="1" showErrorMessage="1" sqref="F11" xr:uid="{00000000-0002-0000-0D00-000001000000}">
      <formula1>"前年度（３月を除く）,届出日の属する月の前３月"</formula1>
    </dataValidation>
    <dataValidation type="list" allowBlank="1" showInputMessage="1" showErrorMessage="1" sqref="F8:I8" xr:uid="{00000000-0002-0000-0D00-000002000000}"/>
  </dataValidations>
  <pageMargins left="0.7" right="0.7" top="0.75" bottom="0.75" header="0.3" footer="0.3"/>
  <pageSetup paperSize="9" scale="60" orientation="portrait"/>
  <rowBreaks count="1" manualBreakCount="1">
    <brk id="4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AD123"/>
  <sheetViews>
    <sheetView zoomScaleNormal="100" zoomScaleSheetLayoutView="115" workbookViewId="0"/>
  </sheetViews>
  <sheetFormatPr defaultColWidth="3.5" defaultRowHeight="13.5" x14ac:dyDescent="0.15"/>
  <cols>
    <col min="1" max="1" width="1.25" style="3" customWidth="1"/>
    <col min="2" max="2" width="3.125" style="312" customWidth="1"/>
    <col min="3" max="30" width="3.125" style="3" customWidth="1"/>
    <col min="31" max="31" width="1.25" style="3" customWidth="1"/>
    <col min="32" max="16384" width="3.5" style="3"/>
  </cols>
  <sheetData>
    <row r="1" spans="2:30" s="1" customFormat="1" x14ac:dyDescent="0.15"/>
    <row r="2" spans="2:30" s="1" customFormat="1" x14ac:dyDescent="0.15">
      <c r="B2" s="1" t="s">
        <v>361</v>
      </c>
    </row>
    <row r="3" spans="2:30" s="1" customFormat="1" x14ac:dyDescent="0.15">
      <c r="U3" s="45" t="s">
        <v>120</v>
      </c>
      <c r="V3" s="466"/>
      <c r="W3" s="466"/>
      <c r="X3" s="45" t="s">
        <v>121</v>
      </c>
      <c r="Y3" s="466"/>
      <c r="Z3" s="466"/>
      <c r="AA3" s="45" t="s">
        <v>122</v>
      </c>
      <c r="AB3" s="466"/>
      <c r="AC3" s="466"/>
      <c r="AD3" s="45" t="s">
        <v>233</v>
      </c>
    </row>
    <row r="4" spans="2:30" s="1" customFormat="1" x14ac:dyDescent="0.15">
      <c r="AD4" s="45"/>
    </row>
    <row r="5" spans="2:30" s="1" customFormat="1" x14ac:dyDescent="0.15">
      <c r="B5" s="466" t="s">
        <v>342</v>
      </c>
      <c r="C5" s="46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row>
    <row r="6" spans="2:30" s="1" customFormat="1" ht="28.5" customHeight="1" x14ac:dyDescent="0.15">
      <c r="B6" s="733" t="s">
        <v>362</v>
      </c>
      <c r="C6" s="733"/>
      <c r="D6" s="733"/>
      <c r="E6" s="733"/>
      <c r="F6" s="733"/>
      <c r="G6" s="733"/>
      <c r="H6" s="733"/>
      <c r="I6" s="733"/>
      <c r="J6" s="733"/>
      <c r="K6" s="733"/>
      <c r="L6" s="733"/>
      <c r="M6" s="733"/>
      <c r="N6" s="733"/>
      <c r="O6" s="733"/>
      <c r="P6" s="733"/>
      <c r="Q6" s="733"/>
      <c r="R6" s="733"/>
      <c r="S6" s="733"/>
      <c r="T6" s="733"/>
      <c r="U6" s="733"/>
      <c r="V6" s="733"/>
      <c r="W6" s="733"/>
      <c r="X6" s="733"/>
      <c r="Y6" s="733"/>
      <c r="Z6" s="733"/>
      <c r="AA6" s="733"/>
      <c r="AB6" s="733"/>
      <c r="AC6" s="733"/>
      <c r="AD6" s="733"/>
    </row>
    <row r="7" spans="2:30" s="1" customFormat="1" x14ac:dyDescent="0.15"/>
    <row r="8" spans="2:30" s="1" customFormat="1" ht="23.25" customHeight="1" x14ac:dyDescent="0.15">
      <c r="B8" s="577" t="s">
        <v>343</v>
      </c>
      <c r="C8" s="577"/>
      <c r="D8" s="577"/>
      <c r="E8" s="577"/>
      <c r="F8" s="578"/>
      <c r="G8" s="730"/>
      <c r="H8" s="731"/>
      <c r="I8" s="731"/>
      <c r="J8" s="731"/>
      <c r="K8" s="731"/>
      <c r="L8" s="731"/>
      <c r="M8" s="731"/>
      <c r="N8" s="731"/>
      <c r="O8" s="731"/>
      <c r="P8" s="731"/>
      <c r="Q8" s="731"/>
      <c r="R8" s="731"/>
      <c r="S8" s="731"/>
      <c r="T8" s="731"/>
      <c r="U8" s="731"/>
      <c r="V8" s="731"/>
      <c r="W8" s="731"/>
      <c r="X8" s="731"/>
      <c r="Y8" s="731"/>
      <c r="Z8" s="731"/>
      <c r="AA8" s="731"/>
      <c r="AB8" s="731"/>
      <c r="AC8" s="731"/>
      <c r="AD8" s="732"/>
    </row>
    <row r="9" spans="2:30" ht="23.25" customHeight="1" x14ac:dyDescent="0.15">
      <c r="B9" s="578" t="s">
        <v>344</v>
      </c>
      <c r="C9" s="734"/>
      <c r="D9" s="734"/>
      <c r="E9" s="734"/>
      <c r="F9" s="734"/>
      <c r="G9" s="131" t="s">
        <v>6</v>
      </c>
      <c r="H9" s="222" t="s">
        <v>320</v>
      </c>
      <c r="I9" s="222"/>
      <c r="J9" s="222"/>
      <c r="K9" s="222"/>
      <c r="L9" s="132" t="s">
        <v>6</v>
      </c>
      <c r="M9" s="222" t="s">
        <v>321</v>
      </c>
      <c r="N9" s="222"/>
      <c r="O9" s="222"/>
      <c r="P9" s="222"/>
      <c r="Q9" s="132" t="s">
        <v>6</v>
      </c>
      <c r="R9" s="222" t="s">
        <v>322</v>
      </c>
      <c r="S9" s="220"/>
      <c r="T9" s="220"/>
      <c r="U9" s="220"/>
      <c r="V9" s="220"/>
      <c r="W9" s="220"/>
      <c r="X9" s="220"/>
      <c r="Y9" s="220"/>
      <c r="Z9" s="220"/>
      <c r="AA9" s="220"/>
      <c r="AB9" s="220"/>
      <c r="AC9" s="220"/>
      <c r="AD9" s="135"/>
    </row>
    <row r="10" spans="2:30" ht="23.25" customHeight="1" x14ac:dyDescent="0.15">
      <c r="B10" s="735" t="s">
        <v>345</v>
      </c>
      <c r="C10" s="736"/>
      <c r="D10" s="736"/>
      <c r="E10" s="736"/>
      <c r="F10" s="737"/>
      <c r="G10" s="132" t="s">
        <v>6</v>
      </c>
      <c r="H10" s="7" t="s">
        <v>363</v>
      </c>
      <c r="I10" s="22"/>
      <c r="J10" s="22"/>
      <c r="K10" s="22"/>
      <c r="L10" s="22"/>
      <c r="M10" s="22"/>
      <c r="N10" s="7"/>
      <c r="O10" s="22"/>
      <c r="P10" s="132" t="s">
        <v>6</v>
      </c>
      <c r="Q10" s="7" t="s">
        <v>364</v>
      </c>
      <c r="R10" s="22"/>
      <c r="S10" s="7"/>
      <c r="T10" s="136"/>
      <c r="U10" s="136"/>
      <c r="V10" s="136"/>
      <c r="W10" s="136"/>
      <c r="X10" s="136"/>
      <c r="Y10" s="136"/>
      <c r="Z10" s="136"/>
      <c r="AA10" s="136"/>
      <c r="AB10" s="136"/>
      <c r="AC10" s="136"/>
      <c r="AD10" s="137"/>
    </row>
    <row r="11" spans="2:30" ht="23.25" customHeight="1" x14ac:dyDescent="0.15">
      <c r="B11" s="738"/>
      <c r="C11" s="613"/>
      <c r="D11" s="613"/>
      <c r="E11" s="613"/>
      <c r="F11" s="739"/>
      <c r="G11" s="133" t="s">
        <v>6</v>
      </c>
      <c r="H11" s="8" t="s">
        <v>365</v>
      </c>
      <c r="I11" s="315"/>
      <c r="J11" s="315"/>
      <c r="K11" s="315"/>
      <c r="L11" s="315"/>
      <c r="M11" s="315"/>
      <c r="N11" s="315"/>
      <c r="O11" s="315"/>
      <c r="P11" s="132" t="s">
        <v>6</v>
      </c>
      <c r="Q11" s="8" t="s">
        <v>366</v>
      </c>
      <c r="R11" s="315"/>
      <c r="S11" s="138"/>
      <c r="T11" s="138"/>
      <c r="U11" s="138"/>
      <c r="V11" s="138"/>
      <c r="W11" s="138"/>
      <c r="X11" s="138"/>
      <c r="Y11" s="138"/>
      <c r="Z11" s="138"/>
      <c r="AA11" s="138"/>
      <c r="AB11" s="138"/>
      <c r="AC11" s="138"/>
      <c r="AD11" s="139"/>
    </row>
    <row r="12" spans="2:30" ht="23.25" customHeight="1" x14ac:dyDescent="0.15">
      <c r="B12" s="735" t="s">
        <v>346</v>
      </c>
      <c r="C12" s="736"/>
      <c r="D12" s="736"/>
      <c r="E12" s="736"/>
      <c r="F12" s="737"/>
      <c r="G12" s="132" t="s">
        <v>6</v>
      </c>
      <c r="H12" s="7" t="s">
        <v>347</v>
      </c>
      <c r="I12" s="22"/>
      <c r="J12" s="22"/>
      <c r="K12" s="22"/>
      <c r="L12" s="22"/>
      <c r="M12" s="22"/>
      <c r="N12" s="22"/>
      <c r="O12" s="22"/>
      <c r="P12" s="22"/>
      <c r="Q12" s="22"/>
      <c r="R12" s="22"/>
      <c r="S12" s="132" t="s">
        <v>6</v>
      </c>
      <c r="T12" s="7" t="s">
        <v>348</v>
      </c>
      <c r="U12" s="136"/>
      <c r="V12" s="136"/>
      <c r="W12" s="136"/>
      <c r="X12" s="136"/>
      <c r="Y12" s="136"/>
      <c r="Z12" s="136"/>
      <c r="AA12" s="136"/>
      <c r="AB12" s="136"/>
      <c r="AC12" s="136"/>
      <c r="AD12" s="137"/>
    </row>
    <row r="13" spans="2:30" ht="23.25" customHeight="1" x14ac:dyDescent="0.15">
      <c r="B13" s="738"/>
      <c r="C13" s="613"/>
      <c r="D13" s="613"/>
      <c r="E13" s="613"/>
      <c r="F13" s="739"/>
      <c r="G13" s="133" t="s">
        <v>6</v>
      </c>
      <c r="H13" s="8" t="s">
        <v>349</v>
      </c>
      <c r="I13" s="315"/>
      <c r="J13" s="315"/>
      <c r="K13" s="315"/>
      <c r="L13" s="315"/>
      <c r="M13" s="315"/>
      <c r="N13" s="315"/>
      <c r="O13" s="315"/>
      <c r="P13" s="315"/>
      <c r="Q13" s="315"/>
      <c r="R13" s="315"/>
      <c r="S13" s="138"/>
      <c r="T13" s="138"/>
      <c r="U13" s="138"/>
      <c r="V13" s="138"/>
      <c r="W13" s="138"/>
      <c r="X13" s="138"/>
      <c r="Y13" s="138"/>
      <c r="Z13" s="138"/>
      <c r="AA13" s="138"/>
      <c r="AB13" s="138"/>
      <c r="AC13" s="138"/>
      <c r="AD13" s="139"/>
    </row>
    <row r="14" spans="2:30" s="1" customFormat="1" x14ac:dyDescent="0.15"/>
    <row r="15" spans="2:30" s="1" customFormat="1" x14ac:dyDescent="0.15">
      <c r="B15" s="1" t="s">
        <v>367</v>
      </c>
    </row>
    <row r="16" spans="2:30" s="1" customFormat="1" x14ac:dyDescent="0.15">
      <c r="B16" s="1" t="s">
        <v>350</v>
      </c>
      <c r="AC16" s="2"/>
      <c r="AD16" s="2"/>
    </row>
    <row r="17" spans="2:30" s="1" customFormat="1" ht="6" customHeight="1" x14ac:dyDescent="0.15"/>
    <row r="18" spans="2:30" s="1" customFormat="1" ht="4.5" customHeight="1" x14ac:dyDescent="0.15">
      <c r="B18" s="499" t="s">
        <v>351</v>
      </c>
      <c r="C18" s="490"/>
      <c r="D18" s="490"/>
      <c r="E18" s="490"/>
      <c r="F18" s="492"/>
      <c r="G18" s="6"/>
      <c r="H18" s="7"/>
      <c r="I18" s="7"/>
      <c r="J18" s="7"/>
      <c r="K18" s="7"/>
      <c r="L18" s="7"/>
      <c r="M18" s="7"/>
      <c r="N18" s="7"/>
      <c r="O18" s="7"/>
      <c r="P18" s="7"/>
      <c r="Q18" s="7"/>
      <c r="R18" s="7"/>
      <c r="S18" s="7"/>
      <c r="T18" s="7"/>
      <c r="U18" s="7"/>
      <c r="V18" s="7"/>
      <c r="W18" s="7"/>
      <c r="X18" s="7"/>
      <c r="Y18" s="7"/>
      <c r="Z18" s="6"/>
      <c r="AA18" s="7"/>
      <c r="AB18" s="7"/>
      <c r="AC18" s="745"/>
      <c r="AD18" s="746"/>
    </row>
    <row r="19" spans="2:30" s="1" customFormat="1" ht="15.75" customHeight="1" x14ac:dyDescent="0.15">
      <c r="B19" s="740"/>
      <c r="C19" s="733"/>
      <c r="D19" s="733"/>
      <c r="E19" s="733"/>
      <c r="F19" s="741"/>
      <c r="G19" s="216"/>
      <c r="H19" s="1" t="s">
        <v>368</v>
      </c>
      <c r="Z19" s="141"/>
      <c r="AA19" s="130" t="s">
        <v>323</v>
      </c>
      <c r="AB19" s="130" t="s">
        <v>324</v>
      </c>
      <c r="AC19" s="130" t="s">
        <v>325</v>
      </c>
      <c r="AD19" s="111"/>
    </row>
    <row r="20" spans="2:30" s="1" customFormat="1" ht="18.75" customHeight="1" x14ac:dyDescent="0.15">
      <c r="B20" s="740"/>
      <c r="C20" s="733"/>
      <c r="D20" s="733"/>
      <c r="E20" s="733"/>
      <c r="F20" s="741"/>
      <c r="G20" s="216"/>
      <c r="I20" s="187" t="s">
        <v>326</v>
      </c>
      <c r="J20" s="747" t="s">
        <v>352</v>
      </c>
      <c r="K20" s="748"/>
      <c r="L20" s="748"/>
      <c r="M20" s="748"/>
      <c r="N20" s="748"/>
      <c r="O20" s="748"/>
      <c r="P20" s="748"/>
      <c r="Q20" s="748"/>
      <c r="R20" s="748"/>
      <c r="S20" s="748"/>
      <c r="T20" s="748"/>
      <c r="U20" s="10"/>
      <c r="V20" s="749"/>
      <c r="W20" s="750"/>
      <c r="X20" s="11" t="s">
        <v>269</v>
      </c>
      <c r="Z20" s="86"/>
      <c r="AA20" s="224"/>
      <c r="AB20" s="12"/>
      <c r="AC20" s="224"/>
      <c r="AD20" s="111"/>
    </row>
    <row r="21" spans="2:30" s="1" customFormat="1" ht="18.75" customHeight="1" x14ac:dyDescent="0.15">
      <c r="B21" s="740"/>
      <c r="C21" s="733"/>
      <c r="D21" s="733"/>
      <c r="E21" s="733"/>
      <c r="F21" s="741"/>
      <c r="G21" s="216"/>
      <c r="I21" s="187" t="s">
        <v>327</v>
      </c>
      <c r="J21" s="314" t="s">
        <v>353</v>
      </c>
      <c r="K21" s="10"/>
      <c r="L21" s="10"/>
      <c r="M21" s="10"/>
      <c r="N21" s="10"/>
      <c r="O21" s="10"/>
      <c r="P21" s="10"/>
      <c r="Q21" s="10"/>
      <c r="R21" s="10"/>
      <c r="S21" s="10"/>
      <c r="T21" s="10"/>
      <c r="U21" s="11"/>
      <c r="V21" s="751"/>
      <c r="W21" s="752"/>
      <c r="X21" s="218" t="s">
        <v>269</v>
      </c>
      <c r="Y21" s="142"/>
      <c r="Z21" s="86"/>
      <c r="AA21" s="132" t="s">
        <v>6</v>
      </c>
      <c r="AB21" s="132" t="s">
        <v>324</v>
      </c>
      <c r="AC21" s="132" t="s">
        <v>6</v>
      </c>
      <c r="AD21" s="111"/>
    </row>
    <row r="22" spans="2:30" s="1" customFormat="1" x14ac:dyDescent="0.15">
      <c r="B22" s="740"/>
      <c r="C22" s="733"/>
      <c r="D22" s="733"/>
      <c r="E22" s="733"/>
      <c r="F22" s="741"/>
      <c r="G22" s="216"/>
      <c r="H22" s="1" t="s">
        <v>354</v>
      </c>
      <c r="Z22" s="216"/>
      <c r="AC22" s="2"/>
      <c r="AD22" s="111"/>
    </row>
    <row r="23" spans="2:30" s="1" customFormat="1" ht="15.75" customHeight="1" x14ac:dyDescent="0.15">
      <c r="B23" s="740"/>
      <c r="C23" s="733"/>
      <c r="D23" s="733"/>
      <c r="E23" s="733"/>
      <c r="F23" s="741"/>
      <c r="G23" s="216"/>
      <c r="H23" s="1" t="s">
        <v>355</v>
      </c>
      <c r="T23" s="142"/>
      <c r="V23" s="142"/>
      <c r="Z23" s="86"/>
      <c r="AA23" s="2"/>
      <c r="AB23" s="2"/>
      <c r="AC23" s="2"/>
      <c r="AD23" s="111"/>
    </row>
    <row r="24" spans="2:30" s="1" customFormat="1" ht="30" customHeight="1" x14ac:dyDescent="0.15">
      <c r="B24" s="740"/>
      <c r="C24" s="733"/>
      <c r="D24" s="733"/>
      <c r="E24" s="733"/>
      <c r="F24" s="741"/>
      <c r="G24" s="216"/>
      <c r="I24" s="187" t="s">
        <v>328</v>
      </c>
      <c r="J24" s="747" t="s">
        <v>356</v>
      </c>
      <c r="K24" s="748"/>
      <c r="L24" s="748"/>
      <c r="M24" s="748"/>
      <c r="N24" s="748"/>
      <c r="O24" s="748"/>
      <c r="P24" s="748"/>
      <c r="Q24" s="748"/>
      <c r="R24" s="748"/>
      <c r="S24" s="748"/>
      <c r="T24" s="748"/>
      <c r="U24" s="753"/>
      <c r="V24" s="749"/>
      <c r="W24" s="750"/>
      <c r="X24" s="11" t="s">
        <v>269</v>
      </c>
      <c r="Y24" s="142"/>
      <c r="Z24" s="86"/>
      <c r="AA24" s="132" t="s">
        <v>6</v>
      </c>
      <c r="AB24" s="132" t="s">
        <v>324</v>
      </c>
      <c r="AC24" s="132" t="s">
        <v>6</v>
      </c>
      <c r="AD24" s="111"/>
    </row>
    <row r="25" spans="2:30" s="1" customFormat="1" ht="6" customHeight="1" x14ac:dyDescent="0.15">
      <c r="B25" s="742"/>
      <c r="C25" s="743"/>
      <c r="D25" s="743"/>
      <c r="E25" s="743"/>
      <c r="F25" s="744"/>
      <c r="G25" s="217"/>
      <c r="H25" s="8"/>
      <c r="I25" s="8"/>
      <c r="J25" s="8"/>
      <c r="K25" s="8"/>
      <c r="L25" s="8"/>
      <c r="M25" s="8"/>
      <c r="N25" s="8"/>
      <c r="O25" s="8"/>
      <c r="P25" s="8"/>
      <c r="Q25" s="8"/>
      <c r="R25" s="8"/>
      <c r="S25" s="8"/>
      <c r="T25" s="143"/>
      <c r="U25" s="143"/>
      <c r="V25" s="8"/>
      <c r="W25" s="8"/>
      <c r="X25" s="8"/>
      <c r="Y25" s="8"/>
      <c r="Z25" s="217"/>
      <c r="AA25" s="8"/>
      <c r="AB25" s="8"/>
      <c r="AC25" s="315"/>
      <c r="AD25" s="316"/>
    </row>
    <row r="26" spans="2:30" s="1" customFormat="1" ht="9.75" customHeight="1" x14ac:dyDescent="0.15">
      <c r="B26" s="311"/>
      <c r="C26" s="311"/>
      <c r="D26" s="311"/>
      <c r="E26" s="311"/>
      <c r="F26" s="311"/>
      <c r="T26" s="142"/>
      <c r="U26" s="142"/>
    </row>
    <row r="27" spans="2:30" s="1" customFormat="1" x14ac:dyDescent="0.15">
      <c r="B27" s="1" t="s">
        <v>357</v>
      </c>
      <c r="C27" s="311"/>
      <c r="D27" s="311"/>
      <c r="E27" s="311"/>
      <c r="F27" s="311"/>
      <c r="T27" s="142"/>
      <c r="U27" s="142"/>
    </row>
    <row r="28" spans="2:30" s="1" customFormat="1" ht="6.75" customHeight="1" x14ac:dyDescent="0.15">
      <c r="B28" s="311"/>
      <c r="C28" s="311"/>
      <c r="D28" s="311"/>
      <c r="E28" s="311"/>
      <c r="F28" s="311"/>
      <c r="T28" s="142"/>
      <c r="U28" s="142"/>
    </row>
    <row r="29" spans="2:30" s="1" customFormat="1" ht="4.5" customHeight="1" x14ac:dyDescent="0.15">
      <c r="B29" s="499" t="s">
        <v>351</v>
      </c>
      <c r="C29" s="490"/>
      <c r="D29" s="490"/>
      <c r="E29" s="490"/>
      <c r="F29" s="492"/>
      <c r="G29" s="6"/>
      <c r="H29" s="7"/>
      <c r="I29" s="7"/>
      <c r="J29" s="7"/>
      <c r="K29" s="7"/>
      <c r="L29" s="7"/>
      <c r="M29" s="7"/>
      <c r="N29" s="7"/>
      <c r="O29" s="7"/>
      <c r="P29" s="7"/>
      <c r="Q29" s="7"/>
      <c r="R29" s="7"/>
      <c r="S29" s="7"/>
      <c r="T29" s="7"/>
      <c r="U29" s="7"/>
      <c r="V29" s="7"/>
      <c r="W29" s="7"/>
      <c r="X29" s="7"/>
      <c r="Y29" s="7"/>
      <c r="Z29" s="6"/>
      <c r="AA29" s="7"/>
      <c r="AB29" s="7"/>
      <c r="AC29" s="22"/>
      <c r="AD29" s="23"/>
    </row>
    <row r="30" spans="2:30" s="1" customFormat="1" ht="15.75" customHeight="1" x14ac:dyDescent="0.15">
      <c r="B30" s="740"/>
      <c r="C30" s="733"/>
      <c r="D30" s="733"/>
      <c r="E30" s="733"/>
      <c r="F30" s="741"/>
      <c r="G30" s="216"/>
      <c r="H30" s="1" t="s">
        <v>369</v>
      </c>
      <c r="Z30" s="216"/>
      <c r="AA30" s="130" t="s">
        <v>323</v>
      </c>
      <c r="AB30" s="130" t="s">
        <v>324</v>
      </c>
      <c r="AC30" s="130" t="s">
        <v>325</v>
      </c>
      <c r="AD30" s="140"/>
    </row>
    <row r="31" spans="2:30" s="1" customFormat="1" ht="18.75" customHeight="1" x14ac:dyDescent="0.15">
      <c r="B31" s="740"/>
      <c r="C31" s="733"/>
      <c r="D31" s="733"/>
      <c r="E31" s="733"/>
      <c r="F31" s="741"/>
      <c r="G31" s="216"/>
      <c r="I31" s="187" t="s">
        <v>326</v>
      </c>
      <c r="J31" s="747" t="s">
        <v>352</v>
      </c>
      <c r="K31" s="748"/>
      <c r="L31" s="748"/>
      <c r="M31" s="748"/>
      <c r="N31" s="748"/>
      <c r="O31" s="748"/>
      <c r="P31" s="748"/>
      <c r="Q31" s="748"/>
      <c r="R31" s="748"/>
      <c r="S31" s="748"/>
      <c r="T31" s="748"/>
      <c r="U31" s="11"/>
      <c r="V31" s="749"/>
      <c r="W31" s="750"/>
      <c r="X31" s="11" t="s">
        <v>269</v>
      </c>
      <c r="Z31" s="216"/>
      <c r="AA31" s="224"/>
      <c r="AB31" s="12"/>
      <c r="AC31" s="224"/>
      <c r="AD31" s="111"/>
    </row>
    <row r="32" spans="2:30" s="1" customFormat="1" ht="18.75" customHeight="1" x14ac:dyDescent="0.15">
      <c r="B32" s="740"/>
      <c r="C32" s="733"/>
      <c r="D32" s="733"/>
      <c r="E32" s="733"/>
      <c r="F32" s="741"/>
      <c r="G32" s="216"/>
      <c r="I32" s="219" t="s">
        <v>327</v>
      </c>
      <c r="J32" s="145" t="s">
        <v>353</v>
      </c>
      <c r="K32" s="8"/>
      <c r="L32" s="8"/>
      <c r="M32" s="8"/>
      <c r="N32" s="8"/>
      <c r="O32" s="8"/>
      <c r="P32" s="8"/>
      <c r="Q32" s="8"/>
      <c r="R32" s="8"/>
      <c r="S32" s="8"/>
      <c r="T32" s="8"/>
      <c r="U32" s="218"/>
      <c r="V32" s="751"/>
      <c r="W32" s="752"/>
      <c r="X32" s="218" t="s">
        <v>269</v>
      </c>
      <c r="Y32" s="142"/>
      <c r="Z32" s="86"/>
      <c r="AA32" s="132" t="s">
        <v>6</v>
      </c>
      <c r="AB32" s="132" t="s">
        <v>324</v>
      </c>
      <c r="AC32" s="132" t="s">
        <v>6</v>
      </c>
      <c r="AD32" s="111"/>
    </row>
    <row r="33" spans="2:30" s="1" customFormat="1" ht="6" customHeight="1" x14ac:dyDescent="0.15">
      <c r="B33" s="742"/>
      <c r="C33" s="743"/>
      <c r="D33" s="743"/>
      <c r="E33" s="743"/>
      <c r="F33" s="744"/>
      <c r="G33" s="217"/>
      <c r="H33" s="8"/>
      <c r="I33" s="8"/>
      <c r="J33" s="8"/>
      <c r="K33" s="8"/>
      <c r="L33" s="8"/>
      <c r="M33" s="8"/>
      <c r="N33" s="8"/>
      <c r="O33" s="8"/>
      <c r="P33" s="8"/>
      <c r="Q33" s="8"/>
      <c r="R33" s="8"/>
      <c r="S33" s="8"/>
      <c r="T33" s="143"/>
      <c r="U33" s="143"/>
      <c r="V33" s="8"/>
      <c r="W33" s="8"/>
      <c r="X33" s="8"/>
      <c r="Y33" s="8"/>
      <c r="Z33" s="217"/>
      <c r="AA33" s="8"/>
      <c r="AB33" s="8"/>
      <c r="AC33" s="315"/>
      <c r="AD33" s="316"/>
    </row>
    <row r="34" spans="2:30" s="1" customFormat="1" ht="9.75" customHeight="1" x14ac:dyDescent="0.15">
      <c r="B34" s="311"/>
      <c r="C34" s="311"/>
      <c r="D34" s="311"/>
      <c r="E34" s="311"/>
      <c r="F34" s="311"/>
      <c r="T34" s="142"/>
      <c r="U34" s="142"/>
    </row>
    <row r="35" spans="2:30" s="1" customFormat="1" ht="13.5" customHeight="1" x14ac:dyDescent="0.15">
      <c r="B35" s="1" t="s">
        <v>370</v>
      </c>
      <c r="C35" s="311"/>
      <c r="D35" s="311"/>
      <c r="E35" s="311"/>
      <c r="F35" s="311"/>
      <c r="T35" s="142"/>
      <c r="U35" s="142"/>
    </row>
    <row r="36" spans="2:30" s="1" customFormat="1" ht="6.75" customHeight="1" x14ac:dyDescent="0.15">
      <c r="B36" s="311"/>
      <c r="C36" s="311"/>
      <c r="D36" s="311"/>
      <c r="E36" s="311"/>
      <c r="F36" s="311"/>
      <c r="T36" s="142"/>
      <c r="U36" s="142"/>
    </row>
    <row r="37" spans="2:30" s="1" customFormat="1" ht="4.5" customHeight="1" x14ac:dyDescent="0.15">
      <c r="B37" s="499" t="s">
        <v>351</v>
      </c>
      <c r="C37" s="490"/>
      <c r="D37" s="490"/>
      <c r="E37" s="490"/>
      <c r="F37" s="492"/>
      <c r="G37" s="6"/>
      <c r="H37" s="7"/>
      <c r="I37" s="7"/>
      <c r="J37" s="7"/>
      <c r="K37" s="7"/>
      <c r="L37" s="7"/>
      <c r="M37" s="7"/>
      <c r="N37" s="7"/>
      <c r="O37" s="7"/>
      <c r="P37" s="7"/>
      <c r="Q37" s="7"/>
      <c r="R37" s="7"/>
      <c r="S37" s="7"/>
      <c r="T37" s="7"/>
      <c r="U37" s="7"/>
      <c r="V37" s="7"/>
      <c r="W37" s="7"/>
      <c r="X37" s="7"/>
      <c r="Y37" s="7"/>
      <c r="Z37" s="6"/>
      <c r="AA37" s="7"/>
      <c r="AB37" s="7"/>
      <c r="AC37" s="22"/>
      <c r="AD37" s="23"/>
    </row>
    <row r="38" spans="2:30" s="1" customFormat="1" ht="15.75" customHeight="1" x14ac:dyDescent="0.15">
      <c r="B38" s="742"/>
      <c r="C38" s="743"/>
      <c r="D38" s="743"/>
      <c r="E38" s="743"/>
      <c r="F38" s="744"/>
      <c r="G38" s="216"/>
      <c r="H38" s="1" t="s">
        <v>358</v>
      </c>
      <c r="I38" s="8"/>
      <c r="J38" s="8"/>
      <c r="K38" s="8"/>
      <c r="L38" s="8"/>
      <c r="M38" s="8"/>
      <c r="N38" s="8"/>
      <c r="O38" s="8"/>
      <c r="P38" s="8"/>
      <c r="Q38" s="8"/>
      <c r="R38" s="8"/>
      <c r="S38" s="8"/>
      <c r="T38" s="8"/>
      <c r="U38" s="8"/>
      <c r="V38" s="8"/>
      <c r="W38" s="8"/>
      <c r="X38" s="8"/>
      <c r="Z38" s="216"/>
      <c r="AA38" s="130" t="s">
        <v>323</v>
      </c>
      <c r="AB38" s="130" t="s">
        <v>324</v>
      </c>
      <c r="AC38" s="130" t="s">
        <v>325</v>
      </c>
      <c r="AD38" s="140"/>
    </row>
    <row r="39" spans="2:30" s="1" customFormat="1" ht="18.75" customHeight="1" x14ac:dyDescent="0.15">
      <c r="B39" s="740"/>
      <c r="C39" s="490"/>
      <c r="D39" s="733"/>
      <c r="E39" s="733"/>
      <c r="F39" s="741"/>
      <c r="G39" s="216"/>
      <c r="I39" s="219" t="s">
        <v>326</v>
      </c>
      <c r="J39" s="754" t="s">
        <v>352</v>
      </c>
      <c r="K39" s="755"/>
      <c r="L39" s="755"/>
      <c r="M39" s="755"/>
      <c r="N39" s="755"/>
      <c r="O39" s="755"/>
      <c r="P39" s="755"/>
      <c r="Q39" s="755"/>
      <c r="R39" s="755"/>
      <c r="S39" s="755"/>
      <c r="T39" s="755"/>
      <c r="U39" s="218"/>
      <c r="V39" s="756"/>
      <c r="W39" s="751"/>
      <c r="X39" s="218" t="s">
        <v>269</v>
      </c>
      <c r="Z39" s="216"/>
      <c r="AA39" s="224"/>
      <c r="AB39" s="12"/>
      <c r="AC39" s="224"/>
      <c r="AD39" s="111"/>
    </row>
    <row r="40" spans="2:30" s="1" customFormat="1" ht="18.75" customHeight="1" x14ac:dyDescent="0.15">
      <c r="B40" s="740"/>
      <c r="C40" s="733"/>
      <c r="D40" s="733"/>
      <c r="E40" s="733"/>
      <c r="F40" s="741"/>
      <c r="G40" s="216"/>
      <c r="I40" s="219" t="s">
        <v>327</v>
      </c>
      <c r="J40" s="145" t="s">
        <v>353</v>
      </c>
      <c r="K40" s="8"/>
      <c r="L40" s="8"/>
      <c r="M40" s="8"/>
      <c r="N40" s="8"/>
      <c r="O40" s="8"/>
      <c r="P40" s="8"/>
      <c r="Q40" s="8"/>
      <c r="R40" s="8"/>
      <c r="S40" s="8"/>
      <c r="T40" s="8"/>
      <c r="U40" s="218"/>
      <c r="V40" s="757"/>
      <c r="W40" s="749"/>
      <c r="X40" s="218" t="s">
        <v>269</v>
      </c>
      <c r="Y40" s="142"/>
      <c r="Z40" s="86"/>
      <c r="AA40" s="132" t="s">
        <v>6</v>
      </c>
      <c r="AB40" s="132" t="s">
        <v>324</v>
      </c>
      <c r="AC40" s="132" t="s">
        <v>6</v>
      </c>
      <c r="AD40" s="111"/>
    </row>
    <row r="41" spans="2:30" s="1" customFormat="1" ht="6" customHeight="1" x14ac:dyDescent="0.15">
      <c r="B41" s="742"/>
      <c r="C41" s="743"/>
      <c r="D41" s="743"/>
      <c r="E41" s="743"/>
      <c r="F41" s="744"/>
      <c r="G41" s="217"/>
      <c r="H41" s="8"/>
      <c r="I41" s="8"/>
      <c r="J41" s="8"/>
      <c r="K41" s="8"/>
      <c r="L41" s="8"/>
      <c r="M41" s="8"/>
      <c r="N41" s="8"/>
      <c r="O41" s="8"/>
      <c r="P41" s="8"/>
      <c r="Q41" s="8"/>
      <c r="R41" s="8"/>
      <c r="S41" s="8"/>
      <c r="T41" s="143"/>
      <c r="U41" s="143"/>
      <c r="V41" s="8"/>
      <c r="W41" s="8"/>
      <c r="X41" s="8"/>
      <c r="Y41" s="8"/>
      <c r="Z41" s="217"/>
      <c r="AA41" s="8"/>
      <c r="AB41" s="8"/>
      <c r="AC41" s="315"/>
      <c r="AD41" s="316"/>
    </row>
    <row r="42" spans="2:30" s="1" customFormat="1" ht="4.5" customHeight="1" x14ac:dyDescent="0.15">
      <c r="B42" s="499" t="s">
        <v>360</v>
      </c>
      <c r="C42" s="490"/>
      <c r="D42" s="490"/>
      <c r="E42" s="490"/>
      <c r="F42" s="492"/>
      <c r="G42" s="6"/>
      <c r="H42" s="7"/>
      <c r="I42" s="7"/>
      <c r="J42" s="7"/>
      <c r="K42" s="7"/>
      <c r="L42" s="7"/>
      <c r="M42" s="7"/>
      <c r="N42" s="7"/>
      <c r="O42" s="7"/>
      <c r="P42" s="7"/>
      <c r="Q42" s="7"/>
      <c r="R42" s="7"/>
      <c r="S42" s="7"/>
      <c r="T42" s="7"/>
      <c r="U42" s="7"/>
      <c r="V42" s="7"/>
      <c r="W42" s="7"/>
      <c r="X42" s="7"/>
      <c r="Y42" s="7"/>
      <c r="Z42" s="6"/>
      <c r="AA42" s="7"/>
      <c r="AB42" s="7"/>
      <c r="AC42" s="22"/>
      <c r="AD42" s="23"/>
    </row>
    <row r="43" spans="2:30" s="1" customFormat="1" ht="15.75" customHeight="1" x14ac:dyDescent="0.15">
      <c r="B43" s="740"/>
      <c r="C43" s="733"/>
      <c r="D43" s="733"/>
      <c r="E43" s="733"/>
      <c r="F43" s="741"/>
      <c r="G43" s="216"/>
      <c r="H43" s="1" t="s">
        <v>359</v>
      </c>
      <c r="Z43" s="216"/>
      <c r="AA43" s="130" t="s">
        <v>323</v>
      </c>
      <c r="AB43" s="130" t="s">
        <v>324</v>
      </c>
      <c r="AC43" s="130" t="s">
        <v>325</v>
      </c>
      <c r="AD43" s="140"/>
    </row>
    <row r="44" spans="2:30" s="1" customFormat="1" ht="30" customHeight="1" x14ac:dyDescent="0.15">
      <c r="B44" s="740"/>
      <c r="C44" s="733"/>
      <c r="D44" s="733"/>
      <c r="E44" s="733"/>
      <c r="F44" s="741"/>
      <c r="G44" s="216"/>
      <c r="I44" s="187" t="s">
        <v>326</v>
      </c>
      <c r="J44" s="761" t="s">
        <v>371</v>
      </c>
      <c r="K44" s="762"/>
      <c r="L44" s="762"/>
      <c r="M44" s="762"/>
      <c r="N44" s="762"/>
      <c r="O44" s="762"/>
      <c r="P44" s="762"/>
      <c r="Q44" s="762"/>
      <c r="R44" s="762"/>
      <c r="S44" s="762"/>
      <c r="T44" s="762"/>
      <c r="U44" s="763"/>
      <c r="V44" s="757"/>
      <c r="W44" s="749"/>
      <c r="X44" s="11" t="s">
        <v>269</v>
      </c>
      <c r="Z44" s="216"/>
      <c r="AA44" s="224"/>
      <c r="AB44" s="12"/>
      <c r="AC44" s="224"/>
      <c r="AD44" s="111"/>
    </row>
    <row r="45" spans="2:30" s="1" customFormat="1" ht="33" customHeight="1" x14ac:dyDescent="0.15">
      <c r="B45" s="740"/>
      <c r="C45" s="733"/>
      <c r="D45" s="733"/>
      <c r="E45" s="733"/>
      <c r="F45" s="741"/>
      <c r="G45" s="216"/>
      <c r="I45" s="187" t="s">
        <v>327</v>
      </c>
      <c r="J45" s="761" t="s">
        <v>372</v>
      </c>
      <c r="K45" s="762"/>
      <c r="L45" s="762"/>
      <c r="M45" s="762"/>
      <c r="N45" s="762"/>
      <c r="O45" s="762"/>
      <c r="P45" s="762"/>
      <c r="Q45" s="762"/>
      <c r="R45" s="762"/>
      <c r="S45" s="762"/>
      <c r="T45" s="762"/>
      <c r="U45" s="763"/>
      <c r="V45" s="757"/>
      <c r="W45" s="749"/>
      <c r="X45" s="218" t="s">
        <v>269</v>
      </c>
      <c r="Y45" s="142"/>
      <c r="Z45" s="86"/>
      <c r="AA45" s="132" t="s">
        <v>6</v>
      </c>
      <c r="AB45" s="132" t="s">
        <v>324</v>
      </c>
      <c r="AC45" s="132" t="s">
        <v>6</v>
      </c>
      <c r="AD45" s="111"/>
    </row>
    <row r="46" spans="2:30" s="1" customFormat="1" ht="6" customHeight="1" x14ac:dyDescent="0.15">
      <c r="B46" s="742"/>
      <c r="C46" s="743"/>
      <c r="D46" s="743"/>
      <c r="E46" s="743"/>
      <c r="F46" s="744"/>
      <c r="G46" s="217"/>
      <c r="H46" s="8"/>
      <c r="I46" s="8"/>
      <c r="J46" s="8"/>
      <c r="K46" s="8"/>
      <c r="L46" s="8"/>
      <c r="M46" s="8"/>
      <c r="N46" s="8"/>
      <c r="O46" s="8"/>
      <c r="P46" s="8"/>
      <c r="Q46" s="8"/>
      <c r="R46" s="8"/>
      <c r="S46" s="8"/>
      <c r="T46" s="143"/>
      <c r="U46" s="143"/>
      <c r="V46" s="8"/>
      <c r="W46" s="8"/>
      <c r="X46" s="8"/>
      <c r="Y46" s="8"/>
      <c r="Z46" s="217"/>
      <c r="AA46" s="8"/>
      <c r="AB46" s="8"/>
      <c r="AC46" s="315"/>
      <c r="AD46" s="316"/>
    </row>
    <row r="47" spans="2:30" s="1" customFormat="1" ht="6" customHeight="1" x14ac:dyDescent="0.15">
      <c r="B47" s="311"/>
      <c r="C47" s="311"/>
      <c r="D47" s="311"/>
      <c r="E47" s="311"/>
      <c r="F47" s="311"/>
      <c r="T47" s="142"/>
      <c r="U47" s="142"/>
    </row>
    <row r="48" spans="2:30" s="1" customFormat="1" ht="13.5" customHeight="1" x14ac:dyDescent="0.15">
      <c r="B48" s="758" t="s">
        <v>293</v>
      </c>
      <c r="C48" s="759"/>
      <c r="D48" s="144" t="s">
        <v>373</v>
      </c>
      <c r="E48" s="144"/>
      <c r="F48" s="144"/>
      <c r="G48" s="144"/>
      <c r="H48" s="144"/>
      <c r="I48" s="144"/>
      <c r="J48" s="144"/>
      <c r="K48" s="144"/>
      <c r="L48" s="144"/>
      <c r="M48" s="144"/>
      <c r="N48" s="144"/>
      <c r="O48" s="144"/>
      <c r="P48" s="144"/>
      <c r="Q48" s="144"/>
      <c r="R48" s="144"/>
      <c r="S48" s="144"/>
      <c r="T48" s="144"/>
      <c r="U48" s="144"/>
      <c r="V48" s="144"/>
      <c r="W48" s="144"/>
      <c r="X48" s="144"/>
      <c r="Y48" s="144"/>
      <c r="Z48" s="144"/>
      <c r="AA48" s="144"/>
      <c r="AB48" s="144"/>
      <c r="AC48" s="144"/>
      <c r="AD48" s="144"/>
    </row>
    <row r="49" spans="2:30" s="1" customFormat="1" ht="29.25" customHeight="1" x14ac:dyDescent="0.15">
      <c r="B49" s="758"/>
      <c r="C49" s="759"/>
      <c r="D49" s="760"/>
      <c r="E49" s="760"/>
      <c r="F49" s="760"/>
      <c r="G49" s="760"/>
      <c r="H49" s="760"/>
      <c r="I49" s="760"/>
      <c r="J49" s="760"/>
      <c r="K49" s="760"/>
      <c r="L49" s="760"/>
      <c r="M49" s="760"/>
      <c r="N49" s="760"/>
      <c r="O49" s="760"/>
      <c r="P49" s="760"/>
      <c r="Q49" s="760"/>
      <c r="R49" s="760"/>
      <c r="S49" s="760"/>
      <c r="T49" s="760"/>
      <c r="U49" s="760"/>
      <c r="V49" s="760"/>
      <c r="W49" s="760"/>
      <c r="X49" s="760"/>
      <c r="Y49" s="760"/>
      <c r="Z49" s="760"/>
      <c r="AA49" s="760"/>
      <c r="AB49" s="760"/>
      <c r="AC49" s="760"/>
      <c r="AD49" s="760"/>
    </row>
    <row r="122" spans="3:7" x14ac:dyDescent="0.15">
      <c r="C122" s="59"/>
      <c r="D122" s="59"/>
      <c r="E122" s="59"/>
      <c r="F122" s="59"/>
      <c r="G122" s="59"/>
    </row>
    <row r="123" spans="3:7" x14ac:dyDescent="0.15">
      <c r="C123" s="57"/>
    </row>
  </sheetData>
  <mergeCells count="33">
    <mergeCell ref="B49:C49"/>
    <mergeCell ref="D49:AD49"/>
    <mergeCell ref="B42:F46"/>
    <mergeCell ref="J44:U44"/>
    <mergeCell ref="V44:W44"/>
    <mergeCell ref="J45:U45"/>
    <mergeCell ref="V45:W45"/>
    <mergeCell ref="B48:C48"/>
    <mergeCell ref="B29:F33"/>
    <mergeCell ref="J31:T31"/>
    <mergeCell ref="V31:W31"/>
    <mergeCell ref="V32:W32"/>
    <mergeCell ref="B37:F41"/>
    <mergeCell ref="J39:T39"/>
    <mergeCell ref="V39:W39"/>
    <mergeCell ref="V40:W40"/>
    <mergeCell ref="B9:F9"/>
    <mergeCell ref="B10:F11"/>
    <mergeCell ref="B12:F13"/>
    <mergeCell ref="B18:F25"/>
    <mergeCell ref="AC18:AD18"/>
    <mergeCell ref="J20:T20"/>
    <mergeCell ref="V20:W20"/>
    <mergeCell ref="V21:W21"/>
    <mergeCell ref="J24:U24"/>
    <mergeCell ref="V24:W24"/>
    <mergeCell ref="B8:F8"/>
    <mergeCell ref="G8:AD8"/>
    <mergeCell ref="V3:W3"/>
    <mergeCell ref="Y3:Z3"/>
    <mergeCell ref="AB3:AC3"/>
    <mergeCell ref="B5:AD5"/>
    <mergeCell ref="B6:AD6"/>
  </mergeCells>
  <phoneticPr fontId="3"/>
  <dataValidations count="1">
    <dataValidation type="list" allowBlank="1" showInputMessage="1" showErrorMessage="1" sqref="G9:G13 L9 Q9 P10:P11 S12 AA21 AC21 AA24 AC24 AA32 AC32 AA40 AC40 AA45 AC45" xr:uid="{00000000-0002-0000-0C00-000000000000}">
      <formula1>"□,■"</formula1>
    </dataValidation>
  </dataValidations>
  <pageMargins left="0.7" right="0.7" top="0.75" bottom="0.75" header="0.3" footer="0.3"/>
  <pageSetup paperSize="9" scale="96"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AF123"/>
  <sheetViews>
    <sheetView zoomScaleNormal="100" workbookViewId="0">
      <selection activeCell="G6" sqref="G6:Y6"/>
    </sheetView>
  </sheetViews>
  <sheetFormatPr defaultColWidth="4" defaultRowHeight="13.5" x14ac:dyDescent="0.15"/>
  <cols>
    <col min="1" max="1" width="1.5" style="1" customWidth="1"/>
    <col min="2" max="2" width="3.125" style="1" customWidth="1"/>
    <col min="3" max="3" width="1.125" style="1" customWidth="1"/>
    <col min="4" max="19" width="4" style="1"/>
    <col min="20" max="20" width="3.125" style="1" customWidth="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7" x14ac:dyDescent="0.15">
      <c r="B2" s="1" t="s">
        <v>375</v>
      </c>
      <c r="C2"/>
      <c r="D2"/>
      <c r="E2"/>
      <c r="F2"/>
      <c r="G2"/>
      <c r="H2"/>
      <c r="I2"/>
      <c r="J2"/>
      <c r="K2"/>
      <c r="L2"/>
      <c r="M2"/>
      <c r="N2"/>
      <c r="O2"/>
      <c r="P2"/>
      <c r="Q2"/>
      <c r="R2"/>
      <c r="S2"/>
      <c r="T2"/>
      <c r="U2"/>
      <c r="V2"/>
      <c r="W2"/>
      <c r="X2"/>
      <c r="Y2"/>
    </row>
    <row r="4" spans="2:27" ht="34.5" customHeight="1" x14ac:dyDescent="0.15">
      <c r="B4" s="769" t="s">
        <v>376</v>
      </c>
      <c r="C4" s="466"/>
      <c r="D4" s="466"/>
      <c r="E4" s="466"/>
      <c r="F4" s="466"/>
      <c r="G4" s="466"/>
      <c r="H4" s="466"/>
      <c r="I4" s="466"/>
      <c r="J4" s="466"/>
      <c r="K4" s="466"/>
      <c r="L4" s="466"/>
      <c r="M4" s="466"/>
      <c r="N4" s="466"/>
      <c r="O4" s="466"/>
      <c r="P4" s="466"/>
      <c r="Q4" s="466"/>
      <c r="R4" s="466"/>
      <c r="S4" s="466"/>
      <c r="T4" s="466"/>
      <c r="U4" s="466"/>
      <c r="V4" s="466"/>
      <c r="W4" s="466"/>
      <c r="X4" s="466"/>
      <c r="Y4" s="466"/>
    </row>
    <row r="5" spans="2:27" ht="13.5" customHeight="1" x14ac:dyDescent="0.15"/>
    <row r="6" spans="2:27" ht="24" customHeight="1" x14ac:dyDescent="0.15">
      <c r="B6" s="770" t="s">
        <v>337</v>
      </c>
      <c r="C6" s="770"/>
      <c r="D6" s="770"/>
      <c r="E6" s="770"/>
      <c r="F6" s="770"/>
      <c r="G6" s="578"/>
      <c r="H6" s="734"/>
      <c r="I6" s="734"/>
      <c r="J6" s="734"/>
      <c r="K6" s="734"/>
      <c r="L6" s="734"/>
      <c r="M6" s="734"/>
      <c r="N6" s="734"/>
      <c r="O6" s="734"/>
      <c r="P6" s="734"/>
      <c r="Q6" s="734"/>
      <c r="R6" s="734"/>
      <c r="S6" s="734"/>
      <c r="T6" s="734"/>
      <c r="U6" s="734"/>
      <c r="V6" s="734"/>
      <c r="W6" s="734"/>
      <c r="X6" s="734"/>
      <c r="Y6" s="771"/>
    </row>
    <row r="7" spans="2:27" ht="24" customHeight="1" x14ac:dyDescent="0.15">
      <c r="B7" s="770" t="s">
        <v>334</v>
      </c>
      <c r="C7" s="770"/>
      <c r="D7" s="770"/>
      <c r="E7" s="770"/>
      <c r="F7" s="770"/>
      <c r="G7" s="181" t="s">
        <v>6</v>
      </c>
      <c r="H7" s="222" t="s">
        <v>320</v>
      </c>
      <c r="I7" s="222"/>
      <c r="J7" s="222"/>
      <c r="K7" s="222"/>
      <c r="L7" s="12" t="s">
        <v>6</v>
      </c>
      <c r="M7" s="222" t="s">
        <v>321</v>
      </c>
      <c r="N7" s="222"/>
      <c r="O7" s="222"/>
      <c r="P7" s="222"/>
      <c r="Q7" s="12" t="s">
        <v>6</v>
      </c>
      <c r="R7" s="222" t="s">
        <v>322</v>
      </c>
      <c r="S7" s="222"/>
      <c r="T7" s="222"/>
      <c r="U7" s="222"/>
      <c r="V7" s="222"/>
      <c r="W7" s="10"/>
      <c r="X7" s="10"/>
      <c r="Y7" s="11"/>
    </row>
    <row r="8" spans="2:27" ht="21.95" customHeight="1" x14ac:dyDescent="0.15">
      <c r="B8" s="583" t="s">
        <v>338</v>
      </c>
      <c r="C8" s="584"/>
      <c r="D8" s="584"/>
      <c r="E8" s="584"/>
      <c r="F8" s="585"/>
      <c r="G8" s="12" t="s">
        <v>6</v>
      </c>
      <c r="H8" s="7" t="s">
        <v>377</v>
      </c>
      <c r="I8" s="189"/>
      <c r="J8" s="189"/>
      <c r="K8" s="189"/>
      <c r="L8" s="189"/>
      <c r="M8" s="189"/>
      <c r="N8" s="189"/>
      <c r="O8" s="189"/>
      <c r="P8" s="189"/>
      <c r="Q8" s="189"/>
      <c r="R8" s="189"/>
      <c r="S8" s="189"/>
      <c r="T8" s="189"/>
      <c r="U8" s="189"/>
      <c r="V8" s="189"/>
      <c r="W8" s="189"/>
      <c r="X8" s="189"/>
      <c r="Y8" s="190"/>
    </row>
    <row r="9" spans="2:27" ht="21.95" customHeight="1" x14ac:dyDescent="0.15">
      <c r="B9" s="772"/>
      <c r="C9" s="466"/>
      <c r="D9" s="466"/>
      <c r="E9" s="466"/>
      <c r="F9" s="773"/>
      <c r="G9" s="12" t="s">
        <v>6</v>
      </c>
      <c r="H9" s="1" t="s">
        <v>378</v>
      </c>
      <c r="I9" s="21"/>
      <c r="J9" s="21"/>
      <c r="K9" s="21"/>
      <c r="L9" s="21"/>
      <c r="M9" s="21"/>
      <c r="N9" s="21"/>
      <c r="O9" s="21"/>
      <c r="P9" s="21"/>
      <c r="Q9" s="21"/>
      <c r="R9" s="21"/>
      <c r="S9" s="21"/>
      <c r="T9" s="21"/>
      <c r="U9" s="21"/>
      <c r="V9" s="21"/>
      <c r="W9" s="21"/>
      <c r="X9" s="21"/>
      <c r="Y9" s="191"/>
    </row>
    <row r="10" spans="2:27" ht="21.95" customHeight="1" x14ac:dyDescent="0.15">
      <c r="B10" s="528"/>
      <c r="C10" s="529"/>
      <c r="D10" s="529"/>
      <c r="E10" s="529"/>
      <c r="F10" s="530"/>
      <c r="G10" s="185" t="s">
        <v>6</v>
      </c>
      <c r="H10" s="8" t="s">
        <v>379</v>
      </c>
      <c r="I10" s="192"/>
      <c r="J10" s="192"/>
      <c r="K10" s="192"/>
      <c r="L10" s="192"/>
      <c r="M10" s="192"/>
      <c r="N10" s="192"/>
      <c r="O10" s="192"/>
      <c r="P10" s="192"/>
      <c r="Q10" s="192"/>
      <c r="R10" s="192"/>
      <c r="S10" s="192"/>
      <c r="T10" s="192"/>
      <c r="U10" s="192"/>
      <c r="V10" s="192"/>
      <c r="W10" s="192"/>
      <c r="X10" s="192"/>
      <c r="Y10" s="193"/>
    </row>
    <row r="11" spans="2:27" ht="13.5" customHeight="1" x14ac:dyDescent="0.15"/>
    <row r="12" spans="2:27" ht="12.95" customHeight="1" x14ac:dyDescent="0.15">
      <c r="B12" s="6"/>
      <c r="C12" s="7"/>
      <c r="D12" s="7"/>
      <c r="E12" s="7"/>
      <c r="F12" s="7"/>
      <c r="G12" s="7"/>
      <c r="H12" s="7"/>
      <c r="I12" s="7"/>
      <c r="J12" s="7"/>
      <c r="K12" s="7"/>
      <c r="L12" s="7"/>
      <c r="M12" s="7"/>
      <c r="N12" s="7"/>
      <c r="O12" s="7"/>
      <c r="P12" s="7"/>
      <c r="Q12" s="7"/>
      <c r="R12" s="7"/>
      <c r="S12" s="7"/>
      <c r="T12" s="4"/>
      <c r="U12" s="7"/>
      <c r="V12" s="7"/>
      <c r="W12" s="7"/>
      <c r="X12" s="7"/>
      <c r="Y12" s="4"/>
      <c r="Z12"/>
      <c r="AA12"/>
    </row>
    <row r="13" spans="2:27" ht="17.100000000000001" customHeight="1" x14ac:dyDescent="0.15">
      <c r="B13" s="146" t="s">
        <v>380</v>
      </c>
      <c r="C13" s="147"/>
      <c r="T13" s="186"/>
      <c r="V13" s="130" t="s">
        <v>323</v>
      </c>
      <c r="W13" s="130" t="s">
        <v>324</v>
      </c>
      <c r="X13" s="130" t="s">
        <v>325</v>
      </c>
      <c r="Y13" s="186"/>
      <c r="Z13"/>
      <c r="AA13"/>
    </row>
    <row r="14" spans="2:27" ht="17.100000000000001" customHeight="1" x14ac:dyDescent="0.15">
      <c r="B14" s="216"/>
      <c r="T14" s="186"/>
      <c r="Y14" s="186"/>
      <c r="Z14"/>
      <c r="AA14"/>
    </row>
    <row r="15" spans="2:27" ht="21.95" customHeight="1" x14ac:dyDescent="0.15">
      <c r="B15" s="216"/>
      <c r="C15" s="767" t="s">
        <v>381</v>
      </c>
      <c r="D15" s="768"/>
      <c r="E15" s="768"/>
      <c r="F15" s="187" t="s">
        <v>326</v>
      </c>
      <c r="G15" s="577" t="s">
        <v>382</v>
      </c>
      <c r="H15" s="577"/>
      <c r="I15" s="577"/>
      <c r="J15" s="577"/>
      <c r="K15" s="577"/>
      <c r="L15" s="577"/>
      <c r="M15" s="577"/>
      <c r="N15" s="577"/>
      <c r="O15" s="577"/>
      <c r="P15" s="577"/>
      <c r="Q15" s="577"/>
      <c r="R15" s="577"/>
      <c r="S15" s="577"/>
      <c r="T15" s="186"/>
      <c r="V15" s="12" t="s">
        <v>6</v>
      </c>
      <c r="W15" s="12" t="s">
        <v>324</v>
      </c>
      <c r="X15" s="12" t="s">
        <v>6</v>
      </c>
      <c r="Y15" s="186"/>
      <c r="Z15"/>
      <c r="AA15"/>
    </row>
    <row r="16" spans="2:27" ht="49.5" customHeight="1" x14ac:dyDescent="0.15">
      <c r="B16" s="216"/>
      <c r="C16" s="768"/>
      <c r="D16" s="768"/>
      <c r="E16" s="768"/>
      <c r="F16" s="187" t="s">
        <v>327</v>
      </c>
      <c r="G16" s="766" t="s">
        <v>383</v>
      </c>
      <c r="H16" s="766"/>
      <c r="I16" s="766"/>
      <c r="J16" s="766"/>
      <c r="K16" s="766"/>
      <c r="L16" s="766"/>
      <c r="M16" s="766"/>
      <c r="N16" s="766"/>
      <c r="O16" s="766"/>
      <c r="P16" s="766"/>
      <c r="Q16" s="766"/>
      <c r="R16" s="766"/>
      <c r="S16" s="766"/>
      <c r="T16" s="186"/>
      <c r="V16" s="12" t="s">
        <v>6</v>
      </c>
      <c r="W16" s="12" t="s">
        <v>324</v>
      </c>
      <c r="X16" s="12" t="s">
        <v>6</v>
      </c>
      <c r="Y16" s="186"/>
      <c r="Z16"/>
      <c r="AA16"/>
    </row>
    <row r="17" spans="2:27" ht="21.95" customHeight="1" x14ac:dyDescent="0.15">
      <c r="B17" s="216"/>
      <c r="C17" s="768"/>
      <c r="D17" s="768"/>
      <c r="E17" s="768"/>
      <c r="F17" s="187" t="s">
        <v>328</v>
      </c>
      <c r="G17" s="577" t="s">
        <v>384</v>
      </c>
      <c r="H17" s="577"/>
      <c r="I17" s="577"/>
      <c r="J17" s="577"/>
      <c r="K17" s="577"/>
      <c r="L17" s="577"/>
      <c r="M17" s="577"/>
      <c r="N17" s="577"/>
      <c r="O17" s="577"/>
      <c r="P17" s="577"/>
      <c r="Q17" s="577"/>
      <c r="R17" s="577"/>
      <c r="S17" s="577"/>
      <c r="T17" s="186"/>
      <c r="V17" s="12" t="s">
        <v>6</v>
      </c>
      <c r="W17" s="12" t="s">
        <v>324</v>
      </c>
      <c r="X17" s="12" t="s">
        <v>6</v>
      </c>
      <c r="Y17" s="186"/>
      <c r="Z17"/>
      <c r="AA17"/>
    </row>
    <row r="18" spans="2:27" ht="17.100000000000001" customHeight="1" x14ac:dyDescent="0.15">
      <c r="B18" s="216"/>
      <c r="C18" s="2"/>
      <c r="D18" s="2"/>
      <c r="E18" s="2"/>
      <c r="T18" s="186"/>
      <c r="Y18" s="186"/>
      <c r="Z18"/>
      <c r="AA18"/>
    </row>
    <row r="19" spans="2:27" ht="21.95" customHeight="1" x14ac:dyDescent="0.15">
      <c r="B19" s="216"/>
      <c r="C19" s="764" t="s">
        <v>385</v>
      </c>
      <c r="D19" s="765"/>
      <c r="E19" s="765"/>
      <c r="F19" s="187" t="s">
        <v>326</v>
      </c>
      <c r="G19" s="577" t="s">
        <v>386</v>
      </c>
      <c r="H19" s="577"/>
      <c r="I19" s="577"/>
      <c r="J19" s="577"/>
      <c r="K19" s="577"/>
      <c r="L19" s="577"/>
      <c r="M19" s="577"/>
      <c r="N19" s="577"/>
      <c r="O19" s="577"/>
      <c r="P19" s="577"/>
      <c r="Q19" s="577"/>
      <c r="R19" s="577"/>
      <c r="S19" s="577"/>
      <c r="T19" s="186"/>
      <c r="V19" s="12" t="s">
        <v>6</v>
      </c>
      <c r="W19" s="12" t="s">
        <v>324</v>
      </c>
      <c r="X19" s="12" t="s">
        <v>6</v>
      </c>
      <c r="Y19" s="186"/>
      <c r="Z19"/>
      <c r="AA19"/>
    </row>
    <row r="20" spans="2:27" ht="49.5" customHeight="1" x14ac:dyDescent="0.15">
      <c r="B20" s="216"/>
      <c r="C20" s="765"/>
      <c r="D20" s="765"/>
      <c r="E20" s="765"/>
      <c r="F20" s="187" t="s">
        <v>327</v>
      </c>
      <c r="G20" s="766" t="s">
        <v>387</v>
      </c>
      <c r="H20" s="766"/>
      <c r="I20" s="766"/>
      <c r="J20" s="766"/>
      <c r="K20" s="766"/>
      <c r="L20" s="766"/>
      <c r="M20" s="766"/>
      <c r="N20" s="766"/>
      <c r="O20" s="766"/>
      <c r="P20" s="766"/>
      <c r="Q20" s="766"/>
      <c r="R20" s="766"/>
      <c r="S20" s="766"/>
      <c r="T20" s="186"/>
      <c r="V20" s="12" t="s">
        <v>6</v>
      </c>
      <c r="W20" s="12" t="s">
        <v>324</v>
      </c>
      <c r="X20" s="12" t="s">
        <v>6</v>
      </c>
      <c r="Y20" s="186"/>
      <c r="Z20"/>
      <c r="AA20"/>
    </row>
    <row r="21" spans="2:27" ht="21.95" customHeight="1" x14ac:dyDescent="0.15">
      <c r="B21" s="216"/>
      <c r="C21" s="765"/>
      <c r="D21" s="765"/>
      <c r="E21" s="765"/>
      <c r="F21" s="187" t="s">
        <v>328</v>
      </c>
      <c r="G21" s="577" t="s">
        <v>384</v>
      </c>
      <c r="H21" s="577"/>
      <c r="I21" s="577"/>
      <c r="J21" s="577"/>
      <c r="K21" s="577"/>
      <c r="L21" s="577"/>
      <c r="M21" s="577"/>
      <c r="N21" s="577"/>
      <c r="O21" s="577"/>
      <c r="P21" s="577"/>
      <c r="Q21" s="577"/>
      <c r="R21" s="577"/>
      <c r="S21" s="577"/>
      <c r="T21" s="186"/>
      <c r="V21" s="12" t="s">
        <v>6</v>
      </c>
      <c r="W21" s="12" t="s">
        <v>324</v>
      </c>
      <c r="X21" s="12" t="s">
        <v>6</v>
      </c>
      <c r="Y21" s="186"/>
      <c r="Z21"/>
      <c r="AA21"/>
    </row>
    <row r="22" spans="2:27" ht="17.100000000000001" customHeight="1" x14ac:dyDescent="0.15">
      <c r="B22" s="216"/>
      <c r="T22" s="186"/>
      <c r="Y22" s="186"/>
      <c r="Z22"/>
      <c r="AA22"/>
    </row>
    <row r="23" spans="2:27" ht="21.95" customHeight="1" x14ac:dyDescent="0.15">
      <c r="B23" s="216"/>
      <c r="C23" s="767" t="s">
        <v>388</v>
      </c>
      <c r="D23" s="768"/>
      <c r="E23" s="768"/>
      <c r="F23" s="187" t="s">
        <v>326</v>
      </c>
      <c r="G23" s="577" t="s">
        <v>389</v>
      </c>
      <c r="H23" s="577"/>
      <c r="I23" s="577"/>
      <c r="J23" s="577"/>
      <c r="K23" s="577"/>
      <c r="L23" s="577"/>
      <c r="M23" s="577"/>
      <c r="N23" s="577"/>
      <c r="O23" s="577"/>
      <c r="P23" s="577"/>
      <c r="Q23" s="577"/>
      <c r="R23" s="577"/>
      <c r="S23" s="577"/>
      <c r="T23" s="186"/>
      <c r="V23" s="12" t="s">
        <v>6</v>
      </c>
      <c r="W23" s="12" t="s">
        <v>324</v>
      </c>
      <c r="X23" s="12" t="s">
        <v>6</v>
      </c>
      <c r="Y23" s="186"/>
      <c r="Z23"/>
      <c r="AA23"/>
    </row>
    <row r="24" spans="2:27" ht="21.95" customHeight="1" x14ac:dyDescent="0.15">
      <c r="B24" s="216"/>
      <c r="C24" s="768"/>
      <c r="D24" s="768"/>
      <c r="E24" s="768"/>
      <c r="F24" s="187" t="s">
        <v>327</v>
      </c>
      <c r="G24" s="766" t="s">
        <v>390</v>
      </c>
      <c r="H24" s="766"/>
      <c r="I24" s="766"/>
      <c r="J24" s="766"/>
      <c r="K24" s="766"/>
      <c r="L24" s="766"/>
      <c r="M24" s="766"/>
      <c r="N24" s="766"/>
      <c r="O24" s="766"/>
      <c r="P24" s="766"/>
      <c r="Q24" s="766"/>
      <c r="R24" s="766"/>
      <c r="S24" s="766"/>
      <c r="T24" s="186"/>
      <c r="V24" s="12" t="s">
        <v>6</v>
      </c>
      <c r="W24" s="12" t="s">
        <v>324</v>
      </c>
      <c r="X24" s="12" t="s">
        <v>6</v>
      </c>
      <c r="Y24" s="186"/>
      <c r="Z24"/>
      <c r="AA24"/>
    </row>
    <row r="25" spans="2:27" ht="21.95" customHeight="1" x14ac:dyDescent="0.15">
      <c r="B25" s="216"/>
      <c r="C25" s="768"/>
      <c r="D25" s="768"/>
      <c r="E25" s="768"/>
      <c r="F25" s="187" t="s">
        <v>328</v>
      </c>
      <c r="G25" s="577" t="s">
        <v>384</v>
      </c>
      <c r="H25" s="577"/>
      <c r="I25" s="577"/>
      <c r="J25" s="577"/>
      <c r="K25" s="577"/>
      <c r="L25" s="577"/>
      <c r="M25" s="577"/>
      <c r="N25" s="577"/>
      <c r="O25" s="577"/>
      <c r="P25" s="577"/>
      <c r="Q25" s="577"/>
      <c r="R25" s="577"/>
      <c r="S25" s="577"/>
      <c r="T25" s="186"/>
      <c r="V25" s="12" t="s">
        <v>6</v>
      </c>
      <c r="W25" s="12" t="s">
        <v>324</v>
      </c>
      <c r="X25" s="12" t="s">
        <v>6</v>
      </c>
      <c r="Y25" s="186"/>
      <c r="Z25"/>
      <c r="AA25"/>
    </row>
    <row r="26" spans="2:27" ht="12.95" customHeight="1" x14ac:dyDescent="0.15">
      <c r="B26" s="217"/>
      <c r="C26" s="8"/>
      <c r="D26" s="8"/>
      <c r="E26" s="8"/>
      <c r="F26" s="8"/>
      <c r="G26" s="8"/>
      <c r="H26" s="8"/>
      <c r="I26" s="8"/>
      <c r="J26" s="8"/>
      <c r="K26" s="8"/>
      <c r="L26" s="8"/>
      <c r="M26" s="8"/>
      <c r="N26" s="8"/>
      <c r="O26" s="8"/>
      <c r="P26" s="8"/>
      <c r="Q26" s="8"/>
      <c r="R26" s="8"/>
      <c r="S26" s="8"/>
      <c r="T26" s="218"/>
      <c r="U26" s="8"/>
      <c r="V26" s="8"/>
      <c r="W26" s="8"/>
      <c r="X26" s="8"/>
      <c r="Y26" s="218"/>
    </row>
    <row r="28" spans="2:27" x14ac:dyDescent="0.15">
      <c r="B28" s="1" t="s">
        <v>340</v>
      </c>
    </row>
    <row r="29" spans="2:27" x14ac:dyDescent="0.15">
      <c r="B29" s="1" t="s">
        <v>341</v>
      </c>
      <c r="K29"/>
      <c r="L29"/>
      <c r="M29"/>
      <c r="N29"/>
      <c r="O29"/>
      <c r="P29"/>
      <c r="Q29"/>
      <c r="R29"/>
      <c r="S29"/>
      <c r="T29"/>
      <c r="U29"/>
      <c r="V29"/>
      <c r="W29"/>
      <c r="X29"/>
      <c r="Y29"/>
      <c r="Z29"/>
      <c r="AA29"/>
    </row>
    <row r="38" spans="3:32" x14ac:dyDescent="0.15">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row>
    <row r="39" spans="3:32" x14ac:dyDescent="0.15">
      <c r="C39" s="7"/>
    </row>
    <row r="122" spans="3:7" x14ac:dyDescent="0.15">
      <c r="C122" s="8"/>
      <c r="D122" s="8"/>
      <c r="E122" s="8"/>
      <c r="F122" s="8"/>
      <c r="G122" s="8"/>
    </row>
    <row r="123" spans="3:7" x14ac:dyDescent="0.15">
      <c r="C123" s="7"/>
    </row>
  </sheetData>
  <mergeCells count="17">
    <mergeCell ref="C15:E17"/>
    <mergeCell ref="G15:S15"/>
    <mergeCell ref="G16:S16"/>
    <mergeCell ref="G17:S17"/>
    <mergeCell ref="B4:Y4"/>
    <mergeCell ref="B6:F6"/>
    <mergeCell ref="G6:Y6"/>
    <mergeCell ref="B7:F7"/>
    <mergeCell ref="B8:F10"/>
    <mergeCell ref="C19:E21"/>
    <mergeCell ref="G19:S19"/>
    <mergeCell ref="G20:S20"/>
    <mergeCell ref="G21:S21"/>
    <mergeCell ref="C23:E25"/>
    <mergeCell ref="G23:S23"/>
    <mergeCell ref="G24:S24"/>
    <mergeCell ref="G25:S25"/>
  </mergeCells>
  <phoneticPr fontId="3"/>
  <dataValidations count="1">
    <dataValidation type="list" allowBlank="1" showInputMessage="1" showErrorMessage="1" sqref="V15:V17 X15:X17 V19:V21 X19:X21 V23:V25 X23:X25 L7 Q7 G7:G10" xr:uid="{00000000-0002-0000-0700-000000000000}">
      <formula1>"□,■"</formula1>
    </dataValidation>
  </dataValidations>
  <pageMargins left="0.7" right="0.7" top="0.75" bottom="0.75" header="0.3" footer="0.3"/>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AF123"/>
  <sheetViews>
    <sheetView zoomScaleNormal="100" workbookViewId="0">
      <selection activeCell="G6" sqref="G6:Y6"/>
    </sheetView>
  </sheetViews>
  <sheetFormatPr defaultColWidth="4" defaultRowHeight="13.5" x14ac:dyDescent="0.15"/>
  <cols>
    <col min="1" max="1" width="1.5" style="1" customWidth="1"/>
    <col min="2" max="2" width="3.125" style="1" customWidth="1"/>
    <col min="3" max="3" width="1.125" style="1" customWidth="1"/>
    <col min="4" max="19" width="4" style="1"/>
    <col min="20" max="20" width="3.125" style="1" customWidth="1"/>
    <col min="21" max="21" width="2.375" style="1" customWidth="1"/>
    <col min="22" max="22" width="4" style="1"/>
    <col min="23" max="23" width="2.25" style="1" customWidth="1"/>
    <col min="24" max="24" width="4" style="1"/>
    <col min="25" max="25" width="2.375" style="1" customWidth="1"/>
    <col min="26" max="26" width="1.5" style="1" customWidth="1"/>
    <col min="27" max="29" width="4" style="1"/>
    <col min="30" max="30" width="6.625" style="1" bestFit="1" customWidth="1"/>
    <col min="31" max="16384" width="4" style="1"/>
  </cols>
  <sheetData>
    <row r="2" spans="2:30" x14ac:dyDescent="0.15">
      <c r="B2" s="1" t="s">
        <v>391</v>
      </c>
      <c r="C2"/>
      <c r="D2"/>
      <c r="E2"/>
      <c r="F2"/>
      <c r="G2"/>
      <c r="H2"/>
      <c r="I2"/>
      <c r="J2"/>
      <c r="K2"/>
      <c r="L2"/>
      <c r="M2"/>
      <c r="N2"/>
      <c r="O2"/>
      <c r="P2"/>
      <c r="Q2"/>
      <c r="R2"/>
      <c r="S2"/>
      <c r="T2"/>
      <c r="U2"/>
      <c r="V2"/>
      <c r="W2"/>
      <c r="X2"/>
      <c r="Y2"/>
    </row>
    <row r="4" spans="2:30" ht="34.5" customHeight="1" x14ac:dyDescent="0.15">
      <c r="B4" s="769" t="s">
        <v>392</v>
      </c>
      <c r="C4" s="466"/>
      <c r="D4" s="466"/>
      <c r="E4" s="466"/>
      <c r="F4" s="466"/>
      <c r="G4" s="466"/>
      <c r="H4" s="466"/>
      <c r="I4" s="466"/>
      <c r="J4" s="466"/>
      <c r="K4" s="466"/>
      <c r="L4" s="466"/>
      <c r="M4" s="466"/>
      <c r="N4" s="466"/>
      <c r="O4" s="466"/>
      <c r="P4" s="466"/>
      <c r="Q4" s="466"/>
      <c r="R4" s="466"/>
      <c r="S4" s="466"/>
      <c r="T4" s="466"/>
      <c r="U4" s="466"/>
      <c r="V4" s="466"/>
      <c r="W4" s="466"/>
      <c r="X4" s="466"/>
      <c r="Y4" s="466"/>
    </row>
    <row r="5" spans="2:30" ht="13.5" customHeight="1" x14ac:dyDescent="0.15"/>
    <row r="6" spans="2:30" ht="24" customHeight="1" x14ac:dyDescent="0.15">
      <c r="B6" s="770" t="s">
        <v>337</v>
      </c>
      <c r="C6" s="770"/>
      <c r="D6" s="770"/>
      <c r="E6" s="770"/>
      <c r="F6" s="770"/>
      <c r="G6" s="578"/>
      <c r="H6" s="734"/>
      <c r="I6" s="734"/>
      <c r="J6" s="734"/>
      <c r="K6" s="734"/>
      <c r="L6" s="734"/>
      <c r="M6" s="734"/>
      <c r="N6" s="734"/>
      <c r="O6" s="734"/>
      <c r="P6" s="734"/>
      <c r="Q6" s="734"/>
      <c r="R6" s="734"/>
      <c r="S6" s="734"/>
      <c r="T6" s="734"/>
      <c r="U6" s="734"/>
      <c r="V6" s="734"/>
      <c r="W6" s="734"/>
      <c r="X6" s="734"/>
      <c r="Y6" s="771"/>
    </row>
    <row r="7" spans="2:30" ht="24" customHeight="1" x14ac:dyDescent="0.15">
      <c r="B7" s="770" t="s">
        <v>334</v>
      </c>
      <c r="C7" s="770"/>
      <c r="D7" s="770"/>
      <c r="E7" s="770"/>
      <c r="F7" s="770"/>
      <c r="G7" s="182" t="s">
        <v>6</v>
      </c>
      <c r="H7" s="222" t="s">
        <v>320</v>
      </c>
      <c r="I7" s="222"/>
      <c r="J7" s="222"/>
      <c r="K7" s="222"/>
      <c r="L7" s="182" t="s">
        <v>6</v>
      </c>
      <c r="M7" s="222" t="s">
        <v>321</v>
      </c>
      <c r="N7" s="222"/>
      <c r="O7" s="222"/>
      <c r="P7" s="222"/>
      <c r="Q7" s="182" t="s">
        <v>6</v>
      </c>
      <c r="R7" s="222" t="s">
        <v>322</v>
      </c>
      <c r="S7" s="222"/>
      <c r="T7" s="222"/>
      <c r="U7" s="222"/>
      <c r="V7" s="222"/>
      <c r="W7" s="10"/>
      <c r="X7" s="10"/>
      <c r="Y7" s="11"/>
    </row>
    <row r="8" spans="2:30" ht="21.95" customHeight="1" x14ac:dyDescent="0.15">
      <c r="B8" s="583" t="s">
        <v>338</v>
      </c>
      <c r="C8" s="584"/>
      <c r="D8" s="584"/>
      <c r="E8" s="584"/>
      <c r="F8" s="585"/>
      <c r="G8" s="183" t="s">
        <v>6</v>
      </c>
      <c r="H8" s="7" t="s">
        <v>377</v>
      </c>
      <c r="I8" s="189"/>
      <c r="J8" s="189"/>
      <c r="K8" s="189"/>
      <c r="L8" s="189"/>
      <c r="M8" s="189"/>
      <c r="N8" s="189"/>
      <c r="O8" s="189"/>
      <c r="P8" s="189"/>
      <c r="Q8" s="189"/>
      <c r="R8" s="189"/>
      <c r="S8" s="189"/>
      <c r="T8" s="189"/>
      <c r="U8" s="189"/>
      <c r="V8" s="189"/>
      <c r="W8" s="189"/>
      <c r="X8" s="189"/>
      <c r="Y8" s="190"/>
    </row>
    <row r="9" spans="2:30" ht="21.95" customHeight="1" x14ac:dyDescent="0.15">
      <c r="B9" s="772"/>
      <c r="C9" s="466"/>
      <c r="D9" s="466"/>
      <c r="E9" s="466"/>
      <c r="F9" s="773"/>
      <c r="G9" s="184" t="s">
        <v>6</v>
      </c>
      <c r="H9" s="1" t="s">
        <v>378</v>
      </c>
      <c r="I9" s="21"/>
      <c r="J9" s="21"/>
      <c r="K9" s="21"/>
      <c r="L9" s="21"/>
      <c r="M9" s="21"/>
      <c r="N9" s="21"/>
      <c r="O9" s="21"/>
      <c r="P9" s="21"/>
      <c r="Q9" s="21"/>
      <c r="R9" s="21"/>
      <c r="S9" s="21"/>
      <c r="T9" s="21"/>
      <c r="U9" s="21"/>
      <c r="V9" s="21"/>
      <c r="W9" s="21"/>
      <c r="X9" s="21"/>
      <c r="Y9" s="191"/>
    </row>
    <row r="10" spans="2:30" ht="21.95" customHeight="1" x14ac:dyDescent="0.15">
      <c r="B10" s="528"/>
      <c r="C10" s="529"/>
      <c r="D10" s="529"/>
      <c r="E10" s="529"/>
      <c r="F10" s="530"/>
      <c r="G10" s="185" t="s">
        <v>6</v>
      </c>
      <c r="H10" s="8" t="s">
        <v>393</v>
      </c>
      <c r="I10" s="192"/>
      <c r="J10" s="192"/>
      <c r="K10" s="192"/>
      <c r="L10" s="192"/>
      <c r="M10" s="192"/>
      <c r="N10" s="192"/>
      <c r="O10" s="192"/>
      <c r="P10" s="192"/>
      <c r="Q10" s="192"/>
      <c r="R10" s="192"/>
      <c r="S10" s="192"/>
      <c r="T10" s="192"/>
      <c r="U10" s="192"/>
      <c r="V10" s="192"/>
      <c r="W10" s="192"/>
      <c r="X10" s="192"/>
      <c r="Y10" s="193"/>
    </row>
    <row r="11" spans="2:30" ht="13.5" customHeight="1" x14ac:dyDescent="0.15">
      <c r="AD11" s="148"/>
    </row>
    <row r="12" spans="2:30" ht="12.95" customHeight="1" x14ac:dyDescent="0.15">
      <c r="B12" s="6"/>
      <c r="C12" s="7"/>
      <c r="D12" s="7"/>
      <c r="E12" s="7"/>
      <c r="F12" s="7"/>
      <c r="G12" s="7"/>
      <c r="H12" s="7"/>
      <c r="I12" s="7"/>
      <c r="J12" s="7"/>
      <c r="K12" s="7"/>
      <c r="L12" s="7"/>
      <c r="M12" s="7"/>
      <c r="N12" s="7"/>
      <c r="O12" s="7"/>
      <c r="P12" s="7"/>
      <c r="Q12" s="7"/>
      <c r="R12" s="7"/>
      <c r="S12" s="7"/>
      <c r="T12" s="4"/>
      <c r="U12" s="7"/>
      <c r="V12" s="7"/>
      <c r="W12" s="7"/>
      <c r="X12" s="7"/>
      <c r="Y12" s="4"/>
      <c r="Z12"/>
      <c r="AA12"/>
    </row>
    <row r="13" spans="2:30" ht="17.100000000000001" customHeight="1" x14ac:dyDescent="0.15">
      <c r="B13" s="146" t="s">
        <v>394</v>
      </c>
      <c r="C13" s="147"/>
      <c r="T13" s="186"/>
      <c r="V13" s="130" t="s">
        <v>323</v>
      </c>
      <c r="W13" s="130" t="s">
        <v>324</v>
      </c>
      <c r="X13" s="130" t="s">
        <v>325</v>
      </c>
      <c r="Y13" s="186"/>
      <c r="Z13"/>
      <c r="AA13"/>
    </row>
    <row r="14" spans="2:30" ht="17.100000000000001" customHeight="1" x14ac:dyDescent="0.15">
      <c r="B14" s="216"/>
      <c r="T14" s="186"/>
      <c r="Y14" s="186"/>
      <c r="Z14"/>
      <c r="AA14"/>
    </row>
    <row r="15" spans="2:30" ht="49.5" customHeight="1" x14ac:dyDescent="0.15">
      <c r="B15" s="216"/>
      <c r="C15" s="767" t="s">
        <v>381</v>
      </c>
      <c r="D15" s="768"/>
      <c r="E15" s="768"/>
      <c r="F15" s="187" t="s">
        <v>326</v>
      </c>
      <c r="G15" s="766" t="s">
        <v>395</v>
      </c>
      <c r="H15" s="766"/>
      <c r="I15" s="766"/>
      <c r="J15" s="766"/>
      <c r="K15" s="766"/>
      <c r="L15" s="766"/>
      <c r="M15" s="766"/>
      <c r="N15" s="766"/>
      <c r="O15" s="766"/>
      <c r="P15" s="766"/>
      <c r="Q15" s="766"/>
      <c r="R15" s="766"/>
      <c r="S15" s="766"/>
      <c r="T15" s="186"/>
      <c r="V15" s="12" t="s">
        <v>6</v>
      </c>
      <c r="W15" s="12" t="s">
        <v>324</v>
      </c>
      <c r="X15" s="12" t="s">
        <v>6</v>
      </c>
      <c r="Y15" s="186"/>
      <c r="Z15"/>
      <c r="AA15"/>
    </row>
    <row r="16" spans="2:30" ht="69" customHeight="1" x14ac:dyDescent="0.15">
      <c r="B16" s="216"/>
      <c r="C16" s="768"/>
      <c r="D16" s="768"/>
      <c r="E16" s="768"/>
      <c r="F16" s="187" t="s">
        <v>327</v>
      </c>
      <c r="G16" s="766" t="s">
        <v>396</v>
      </c>
      <c r="H16" s="766"/>
      <c r="I16" s="766"/>
      <c r="J16" s="766"/>
      <c r="K16" s="766"/>
      <c r="L16" s="766"/>
      <c r="M16" s="766"/>
      <c r="N16" s="766"/>
      <c r="O16" s="766"/>
      <c r="P16" s="766"/>
      <c r="Q16" s="766"/>
      <c r="R16" s="766"/>
      <c r="S16" s="766"/>
      <c r="T16" s="186"/>
      <c r="V16" s="12" t="s">
        <v>6</v>
      </c>
      <c r="W16" s="12" t="s">
        <v>324</v>
      </c>
      <c r="X16" s="12" t="s">
        <v>6</v>
      </c>
      <c r="Y16" s="186"/>
      <c r="Z16"/>
      <c r="AA16"/>
    </row>
    <row r="17" spans="2:27" ht="39.950000000000003" customHeight="1" x14ac:dyDescent="0.15">
      <c r="B17" s="216"/>
      <c r="C17" s="768"/>
      <c r="D17" s="768"/>
      <c r="E17" s="768"/>
      <c r="F17" s="187" t="s">
        <v>328</v>
      </c>
      <c r="G17" s="766" t="s">
        <v>397</v>
      </c>
      <c r="H17" s="766"/>
      <c r="I17" s="766"/>
      <c r="J17" s="766"/>
      <c r="K17" s="766"/>
      <c r="L17" s="766"/>
      <c r="M17" s="766"/>
      <c r="N17" s="766"/>
      <c r="O17" s="766"/>
      <c r="P17" s="766"/>
      <c r="Q17" s="766"/>
      <c r="R17" s="766"/>
      <c r="S17" s="766"/>
      <c r="T17" s="186"/>
      <c r="V17" s="12" t="s">
        <v>6</v>
      </c>
      <c r="W17" s="12" t="s">
        <v>324</v>
      </c>
      <c r="X17" s="12" t="s">
        <v>6</v>
      </c>
      <c r="Y17" s="186"/>
      <c r="Z17"/>
      <c r="AA17"/>
    </row>
    <row r="18" spans="2:27" ht="21.95" customHeight="1" x14ac:dyDescent="0.15">
      <c r="B18" s="216"/>
      <c r="C18" s="768"/>
      <c r="D18" s="768"/>
      <c r="E18" s="768"/>
      <c r="F18" s="187" t="s">
        <v>339</v>
      </c>
      <c r="G18" s="766" t="s">
        <v>398</v>
      </c>
      <c r="H18" s="766"/>
      <c r="I18" s="766"/>
      <c r="J18" s="766"/>
      <c r="K18" s="766"/>
      <c r="L18" s="766"/>
      <c r="M18" s="766"/>
      <c r="N18" s="766"/>
      <c r="O18" s="766"/>
      <c r="P18" s="766"/>
      <c r="Q18" s="766"/>
      <c r="R18" s="766"/>
      <c r="S18" s="766"/>
      <c r="T18" s="186"/>
      <c r="V18" s="12" t="s">
        <v>6</v>
      </c>
      <c r="W18" s="12" t="s">
        <v>324</v>
      </c>
      <c r="X18" s="12" t="s">
        <v>6</v>
      </c>
      <c r="Y18" s="186"/>
      <c r="Z18"/>
      <c r="AA18"/>
    </row>
    <row r="19" spans="2:27" ht="17.45" customHeight="1" x14ac:dyDescent="0.15">
      <c r="B19" s="216"/>
      <c r="C19" s="224"/>
      <c r="D19" s="224"/>
      <c r="E19" s="224"/>
      <c r="F19" s="12"/>
      <c r="G19" s="21"/>
      <c r="H19" s="21"/>
      <c r="I19" s="21"/>
      <c r="J19" s="21"/>
      <c r="K19" s="21"/>
      <c r="L19" s="21"/>
      <c r="M19" s="21"/>
      <c r="N19" s="21"/>
      <c r="O19" s="21"/>
      <c r="P19" s="21"/>
      <c r="Q19" s="21"/>
      <c r="R19" s="21"/>
      <c r="S19" s="21"/>
      <c r="T19" s="186"/>
      <c r="Y19" s="186"/>
      <c r="Z19"/>
      <c r="AA19"/>
    </row>
    <row r="20" spans="2:27" ht="69" customHeight="1" x14ac:dyDescent="0.15">
      <c r="B20" s="216"/>
      <c r="C20" s="764" t="s">
        <v>399</v>
      </c>
      <c r="D20" s="765"/>
      <c r="E20" s="765"/>
      <c r="F20" s="187" t="s">
        <v>326</v>
      </c>
      <c r="G20" s="766" t="s">
        <v>400</v>
      </c>
      <c r="H20" s="766"/>
      <c r="I20" s="766"/>
      <c r="J20" s="766"/>
      <c r="K20" s="766"/>
      <c r="L20" s="766"/>
      <c r="M20" s="766"/>
      <c r="N20" s="766"/>
      <c r="O20" s="766"/>
      <c r="P20" s="766"/>
      <c r="Q20" s="766"/>
      <c r="R20" s="766"/>
      <c r="S20" s="766"/>
      <c r="T20" s="186"/>
      <c r="V20" s="12" t="s">
        <v>6</v>
      </c>
      <c r="W20" s="12" t="s">
        <v>324</v>
      </c>
      <c r="X20" s="12" t="s">
        <v>6</v>
      </c>
      <c r="Y20" s="186"/>
      <c r="Z20"/>
      <c r="AA20"/>
    </row>
    <row r="21" spans="2:27" ht="69" customHeight="1" x14ac:dyDescent="0.15">
      <c r="B21" s="216"/>
      <c r="C21" s="765"/>
      <c r="D21" s="765"/>
      <c r="E21" s="765"/>
      <c r="F21" s="187" t="s">
        <v>327</v>
      </c>
      <c r="G21" s="766" t="s">
        <v>401</v>
      </c>
      <c r="H21" s="766"/>
      <c r="I21" s="766"/>
      <c r="J21" s="766"/>
      <c r="K21" s="766"/>
      <c r="L21" s="766"/>
      <c r="M21" s="766"/>
      <c r="N21" s="766"/>
      <c r="O21" s="766"/>
      <c r="P21" s="766"/>
      <c r="Q21" s="766"/>
      <c r="R21" s="766"/>
      <c r="S21" s="766"/>
      <c r="T21" s="186"/>
      <c r="V21" s="12" t="s">
        <v>6</v>
      </c>
      <c r="W21" s="12" t="s">
        <v>324</v>
      </c>
      <c r="X21" s="12" t="s">
        <v>6</v>
      </c>
      <c r="Y21" s="186"/>
      <c r="Z21"/>
      <c r="AA21"/>
    </row>
    <row r="22" spans="2:27" ht="49.5" customHeight="1" x14ac:dyDescent="0.15">
      <c r="B22" s="216"/>
      <c r="C22" s="765"/>
      <c r="D22" s="765"/>
      <c r="E22" s="765"/>
      <c r="F22" s="187" t="s">
        <v>328</v>
      </c>
      <c r="G22" s="766" t="s">
        <v>402</v>
      </c>
      <c r="H22" s="766"/>
      <c r="I22" s="766"/>
      <c r="J22" s="766"/>
      <c r="K22" s="766"/>
      <c r="L22" s="766"/>
      <c r="M22" s="766"/>
      <c r="N22" s="766"/>
      <c r="O22" s="766"/>
      <c r="P22" s="766"/>
      <c r="Q22" s="766"/>
      <c r="R22" s="766"/>
      <c r="S22" s="766"/>
      <c r="T22" s="186"/>
      <c r="V22" s="12" t="s">
        <v>6</v>
      </c>
      <c r="W22" s="12" t="s">
        <v>324</v>
      </c>
      <c r="X22" s="12" t="s">
        <v>6</v>
      </c>
      <c r="Y22" s="186"/>
      <c r="Z22"/>
      <c r="AA22"/>
    </row>
    <row r="23" spans="2:27" ht="21.95" customHeight="1" x14ac:dyDescent="0.15">
      <c r="B23" s="216"/>
      <c r="C23" s="765"/>
      <c r="D23" s="765"/>
      <c r="E23" s="765"/>
      <c r="F23" s="187" t="s">
        <v>339</v>
      </c>
      <c r="G23" s="766" t="s">
        <v>403</v>
      </c>
      <c r="H23" s="766"/>
      <c r="I23" s="766"/>
      <c r="J23" s="766"/>
      <c r="K23" s="766"/>
      <c r="L23" s="766"/>
      <c r="M23" s="766"/>
      <c r="N23" s="766"/>
      <c r="O23" s="766"/>
      <c r="P23" s="766"/>
      <c r="Q23" s="766"/>
      <c r="R23" s="766"/>
      <c r="S23" s="766"/>
      <c r="T23" s="186"/>
      <c r="V23" s="12" t="s">
        <v>6</v>
      </c>
      <c r="W23" s="12" t="s">
        <v>324</v>
      </c>
      <c r="X23" s="12" t="s">
        <v>6</v>
      </c>
      <c r="Y23" s="186"/>
      <c r="Z23"/>
      <c r="AA23"/>
    </row>
    <row r="24" spans="2:27" ht="17.45" customHeight="1" x14ac:dyDescent="0.15">
      <c r="B24" s="216"/>
      <c r="C24" s="224"/>
      <c r="D24" s="224"/>
      <c r="E24" s="224"/>
      <c r="F24" s="12"/>
      <c r="G24" s="21"/>
      <c r="H24" s="21"/>
      <c r="I24" s="21"/>
      <c r="J24" s="21"/>
      <c r="K24" s="21"/>
      <c r="L24" s="21"/>
      <c r="M24" s="21"/>
      <c r="N24" s="21"/>
      <c r="O24" s="21"/>
      <c r="P24" s="21"/>
      <c r="Q24" s="21"/>
      <c r="R24" s="21"/>
      <c r="S24" s="21"/>
      <c r="T24" s="186"/>
      <c r="Y24" s="186"/>
      <c r="Z24"/>
      <c r="AA24"/>
    </row>
    <row r="25" spans="2:27" ht="69" customHeight="1" x14ac:dyDescent="0.15">
      <c r="B25" s="216"/>
      <c r="C25" s="774" t="s">
        <v>404</v>
      </c>
      <c r="D25" s="775"/>
      <c r="E25" s="776"/>
      <c r="F25" s="187" t="s">
        <v>326</v>
      </c>
      <c r="G25" s="766" t="s">
        <v>405</v>
      </c>
      <c r="H25" s="766"/>
      <c r="I25" s="766"/>
      <c r="J25" s="766"/>
      <c r="K25" s="766"/>
      <c r="L25" s="766"/>
      <c r="M25" s="766"/>
      <c r="N25" s="766"/>
      <c r="O25" s="766"/>
      <c r="P25" s="766"/>
      <c r="Q25" s="766"/>
      <c r="R25" s="766"/>
      <c r="S25" s="766"/>
      <c r="T25" s="186"/>
      <c r="V25" s="12" t="s">
        <v>6</v>
      </c>
      <c r="W25" s="12" t="s">
        <v>324</v>
      </c>
      <c r="X25" s="12" t="s">
        <v>6</v>
      </c>
      <c r="Y25" s="186"/>
      <c r="Z25"/>
      <c r="AA25"/>
    </row>
    <row r="26" spans="2:27" ht="69" customHeight="1" x14ac:dyDescent="0.15">
      <c r="B26" s="216"/>
      <c r="C26" s="777"/>
      <c r="D26" s="778"/>
      <c r="E26" s="779"/>
      <c r="F26" s="187" t="s">
        <v>327</v>
      </c>
      <c r="G26" s="766" t="s">
        <v>406</v>
      </c>
      <c r="H26" s="766"/>
      <c r="I26" s="766"/>
      <c r="J26" s="766"/>
      <c r="K26" s="766"/>
      <c r="L26" s="766"/>
      <c r="M26" s="766"/>
      <c r="N26" s="766"/>
      <c r="O26" s="766"/>
      <c r="P26" s="766"/>
      <c r="Q26" s="766"/>
      <c r="R26" s="766"/>
      <c r="S26" s="766"/>
      <c r="T26" s="186"/>
      <c r="V26" s="12" t="s">
        <v>6</v>
      </c>
      <c r="W26" s="12" t="s">
        <v>324</v>
      </c>
      <c r="X26" s="12" t="s">
        <v>6</v>
      </c>
      <c r="Y26" s="186"/>
      <c r="Z26"/>
      <c r="AA26"/>
    </row>
    <row r="27" spans="2:27" ht="49.5" customHeight="1" x14ac:dyDescent="0.15">
      <c r="B27" s="216"/>
      <c r="C27" s="780"/>
      <c r="D27" s="781"/>
      <c r="E27" s="782"/>
      <c r="F27" s="187" t="s">
        <v>328</v>
      </c>
      <c r="G27" s="766" t="s">
        <v>407</v>
      </c>
      <c r="H27" s="766"/>
      <c r="I27" s="766"/>
      <c r="J27" s="766"/>
      <c r="K27" s="766"/>
      <c r="L27" s="766"/>
      <c r="M27" s="766"/>
      <c r="N27" s="766"/>
      <c r="O27" s="766"/>
      <c r="P27" s="766"/>
      <c r="Q27" s="766"/>
      <c r="R27" s="766"/>
      <c r="S27" s="766"/>
      <c r="T27" s="186"/>
      <c r="V27" s="12" t="s">
        <v>6</v>
      </c>
      <c r="W27" s="12" t="s">
        <v>324</v>
      </c>
      <c r="X27" s="12" t="s">
        <v>6</v>
      </c>
      <c r="Y27" s="186"/>
      <c r="Z27"/>
      <c r="AA27"/>
    </row>
    <row r="28" spans="2:27" ht="12.95" customHeight="1" x14ac:dyDescent="0.15">
      <c r="B28" s="217"/>
      <c r="C28" s="8"/>
      <c r="D28" s="8"/>
      <c r="E28" s="8"/>
      <c r="F28" s="8"/>
      <c r="G28" s="8"/>
      <c r="H28" s="8"/>
      <c r="I28" s="8"/>
      <c r="J28" s="8"/>
      <c r="K28" s="8"/>
      <c r="L28" s="8"/>
      <c r="M28" s="8"/>
      <c r="N28" s="8"/>
      <c r="O28" s="8"/>
      <c r="P28" s="8"/>
      <c r="Q28" s="8"/>
      <c r="R28" s="8"/>
      <c r="S28" s="8"/>
      <c r="T28" s="218"/>
      <c r="U28" s="8"/>
      <c r="V28" s="8"/>
      <c r="W28" s="8"/>
      <c r="X28" s="8"/>
      <c r="Y28" s="218"/>
    </row>
    <row r="30" spans="2:27" x14ac:dyDescent="0.15">
      <c r="B30" s="1" t="s">
        <v>340</v>
      </c>
    </row>
    <row r="31" spans="2:27" x14ac:dyDescent="0.15">
      <c r="B31" s="1" t="s">
        <v>341</v>
      </c>
      <c r="K31"/>
      <c r="L31"/>
      <c r="M31"/>
      <c r="N31"/>
      <c r="O31"/>
      <c r="P31"/>
      <c r="Q31"/>
      <c r="R31"/>
      <c r="S31"/>
      <c r="T31"/>
      <c r="U31"/>
      <c r="V31"/>
      <c r="W31"/>
      <c r="X31"/>
      <c r="Y31"/>
      <c r="Z31"/>
      <c r="AA31"/>
    </row>
    <row r="38" spans="3:32" x14ac:dyDescent="0.15">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row>
    <row r="39" spans="3:32" x14ac:dyDescent="0.15">
      <c r="C39" s="7"/>
    </row>
    <row r="122" spans="3:7" x14ac:dyDescent="0.15">
      <c r="C122" s="8"/>
      <c r="D122" s="8"/>
      <c r="E122" s="8"/>
      <c r="F122" s="8"/>
      <c r="G122" s="8"/>
    </row>
    <row r="123" spans="3:7" x14ac:dyDescent="0.15">
      <c r="C123" s="7"/>
    </row>
  </sheetData>
  <mergeCells count="19">
    <mergeCell ref="C15:E18"/>
    <mergeCell ref="G15:S15"/>
    <mergeCell ref="G16:S16"/>
    <mergeCell ref="G17:S17"/>
    <mergeCell ref="G18:S18"/>
    <mergeCell ref="B4:Y4"/>
    <mergeCell ref="B6:F6"/>
    <mergeCell ref="G6:Y6"/>
    <mergeCell ref="B7:F7"/>
    <mergeCell ref="B8:F10"/>
    <mergeCell ref="G21:S21"/>
    <mergeCell ref="G22:S22"/>
    <mergeCell ref="G23:S23"/>
    <mergeCell ref="C25:E27"/>
    <mergeCell ref="G25:S25"/>
    <mergeCell ref="G26:S26"/>
    <mergeCell ref="G27:S27"/>
    <mergeCell ref="C20:E23"/>
    <mergeCell ref="G20:S20"/>
  </mergeCells>
  <phoneticPr fontId="3"/>
  <dataValidations count="1">
    <dataValidation type="list" allowBlank="1" showInputMessage="1" showErrorMessage="1" sqref="V15:V18 X15:X18 V20:V23 X20:X23 V25:V27 X25:X27 L7 Q7 G7:G10" xr:uid="{00000000-0002-0000-0800-000000000000}">
      <formula1>"□,■"</formula1>
    </dataValidation>
  </dataValidations>
  <pageMargins left="0.7" right="0.7" top="0.75" bottom="0.75" header="0.3" footer="0.3"/>
  <pageSetup paperSize="9" scale="85"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F123"/>
  <sheetViews>
    <sheetView zoomScaleNormal="100" workbookViewId="0"/>
  </sheetViews>
  <sheetFormatPr defaultColWidth="9" defaultRowHeight="13.5" x14ac:dyDescent="0.15"/>
  <cols>
    <col min="1" max="1" width="2.125" style="149" customWidth="1"/>
    <col min="2" max="23" width="3.625" style="149" customWidth="1"/>
    <col min="24" max="24" width="2.125" style="149" customWidth="1"/>
    <col min="25" max="37" width="5.625" style="149" customWidth="1"/>
    <col min="38" max="16384" width="9" style="149"/>
  </cols>
  <sheetData>
    <row r="1" spans="2:23" x14ac:dyDescent="0.15">
      <c r="B1" s="149" t="s">
        <v>408</v>
      </c>
      <c r="M1" s="150"/>
      <c r="N1" s="151"/>
      <c r="O1" s="151"/>
      <c r="P1" s="151"/>
      <c r="Q1" s="150" t="s">
        <v>120</v>
      </c>
      <c r="R1" s="152"/>
      <c r="S1" s="151" t="s">
        <v>121</v>
      </c>
      <c r="T1" s="152"/>
      <c r="U1" s="151" t="s">
        <v>122</v>
      </c>
      <c r="V1" s="152"/>
      <c r="W1" s="151" t="s">
        <v>233</v>
      </c>
    </row>
    <row r="2" spans="2:23" ht="5.0999999999999996" customHeight="1" x14ac:dyDescent="0.15">
      <c r="M2" s="150"/>
      <c r="N2" s="151"/>
      <c r="O2" s="151"/>
      <c r="P2" s="151"/>
      <c r="Q2" s="150"/>
      <c r="R2" s="151"/>
      <c r="S2" s="151"/>
      <c r="T2" s="151"/>
      <c r="U2" s="151"/>
      <c r="V2" s="151"/>
      <c r="W2" s="151"/>
    </row>
    <row r="3" spans="2:23" x14ac:dyDescent="0.15">
      <c r="B3" s="800" t="s">
        <v>409</v>
      </c>
      <c r="C3" s="800"/>
      <c r="D3" s="800"/>
      <c r="E3" s="800"/>
      <c r="F3" s="800"/>
      <c r="G3" s="800"/>
      <c r="H3" s="800"/>
      <c r="I3" s="800"/>
      <c r="J3" s="800"/>
      <c r="K3" s="800"/>
      <c r="L3" s="800"/>
      <c r="M3" s="800"/>
      <c r="N3" s="800"/>
      <c r="O3" s="800"/>
      <c r="P3" s="800"/>
      <c r="Q3" s="800"/>
      <c r="R3" s="800"/>
      <c r="S3" s="800"/>
      <c r="T3" s="800"/>
      <c r="U3" s="800"/>
      <c r="V3" s="800"/>
      <c r="W3" s="800"/>
    </row>
    <row r="4" spans="2:23" ht="5.0999999999999996" customHeight="1" x14ac:dyDescent="0.15">
      <c r="B4" s="151"/>
      <c r="C4" s="151"/>
      <c r="D4" s="151"/>
      <c r="E4" s="151"/>
      <c r="F4" s="151"/>
      <c r="G4" s="151"/>
      <c r="H4" s="151"/>
      <c r="I4" s="151"/>
      <c r="J4" s="151"/>
      <c r="K4" s="151"/>
      <c r="L4" s="151"/>
      <c r="M4" s="151"/>
      <c r="N4" s="151"/>
      <c r="O4" s="151"/>
      <c r="P4" s="151"/>
      <c r="Q4" s="151"/>
      <c r="R4" s="151"/>
      <c r="S4" s="151"/>
      <c r="T4" s="151"/>
      <c r="U4" s="151"/>
      <c r="V4" s="151"/>
      <c r="W4" s="151"/>
    </row>
    <row r="5" spans="2:23" x14ac:dyDescent="0.15">
      <c r="B5" s="151"/>
      <c r="C5" s="151"/>
      <c r="D5" s="151"/>
      <c r="E5" s="151"/>
      <c r="F5" s="151"/>
      <c r="G5" s="151"/>
      <c r="H5" s="151"/>
      <c r="I5" s="151"/>
      <c r="J5" s="151"/>
      <c r="K5" s="151"/>
      <c r="L5" s="151"/>
      <c r="M5" s="151"/>
      <c r="N5" s="151"/>
      <c r="O5" s="151"/>
      <c r="P5" s="150" t="s">
        <v>252</v>
      </c>
      <c r="Q5" s="801"/>
      <c r="R5" s="801"/>
      <c r="S5" s="801"/>
      <c r="T5" s="801"/>
      <c r="U5" s="801"/>
      <c r="V5" s="801"/>
      <c r="W5" s="801"/>
    </row>
    <row r="6" spans="2:23" x14ac:dyDescent="0.15">
      <c r="B6" s="151"/>
      <c r="C6" s="151"/>
      <c r="D6" s="151"/>
      <c r="E6" s="151"/>
      <c r="F6" s="151"/>
      <c r="G6" s="151"/>
      <c r="H6" s="151"/>
      <c r="I6" s="151"/>
      <c r="J6" s="151"/>
      <c r="K6" s="151"/>
      <c r="L6" s="151"/>
      <c r="M6" s="151"/>
      <c r="N6" s="151"/>
      <c r="O6" s="151"/>
      <c r="P6" s="150" t="s">
        <v>236</v>
      </c>
      <c r="Q6" s="802"/>
      <c r="R6" s="802"/>
      <c r="S6" s="802"/>
      <c r="T6" s="802"/>
      <c r="U6" s="802"/>
      <c r="V6" s="802"/>
      <c r="W6" s="802"/>
    </row>
    <row r="7" spans="2:23" ht="10.5" customHeight="1" x14ac:dyDescent="0.15">
      <c r="B7" s="151"/>
      <c r="C7" s="151"/>
      <c r="D7" s="151"/>
      <c r="E7" s="151"/>
      <c r="F7" s="151"/>
      <c r="G7" s="151"/>
      <c r="H7" s="151"/>
      <c r="I7" s="151"/>
      <c r="J7" s="151"/>
      <c r="K7" s="151"/>
      <c r="L7" s="151"/>
      <c r="M7" s="151"/>
      <c r="N7" s="151"/>
      <c r="O7" s="151"/>
      <c r="P7" s="151"/>
      <c r="Q7" s="151"/>
      <c r="R7" s="151"/>
      <c r="S7" s="151"/>
      <c r="T7" s="151"/>
      <c r="U7" s="151"/>
      <c r="V7" s="151"/>
      <c r="W7" s="151"/>
    </row>
    <row r="8" spans="2:23" x14ac:dyDescent="0.15">
      <c r="B8" s="149" t="s">
        <v>410</v>
      </c>
    </row>
    <row r="9" spans="2:23" x14ac:dyDescent="0.15">
      <c r="C9" s="152" t="s">
        <v>6</v>
      </c>
      <c r="D9" s="149" t="s">
        <v>411</v>
      </c>
      <c r="J9" s="152" t="s">
        <v>6</v>
      </c>
      <c r="K9" s="149" t="s">
        <v>412</v>
      </c>
    </row>
    <row r="10" spans="2:23" ht="10.5" customHeight="1" x14ac:dyDescent="0.15"/>
    <row r="11" spans="2:23" x14ac:dyDescent="0.15">
      <c r="B11" s="149" t="s">
        <v>413</v>
      </c>
    </row>
    <row r="12" spans="2:23" x14ac:dyDescent="0.15">
      <c r="C12" s="152" t="s">
        <v>6</v>
      </c>
      <c r="D12" s="149" t="s">
        <v>414</v>
      </c>
    </row>
    <row r="13" spans="2:23" x14ac:dyDescent="0.15">
      <c r="C13" s="152" t="s">
        <v>6</v>
      </c>
      <c r="D13" s="149" t="s">
        <v>415</v>
      </c>
    </row>
    <row r="14" spans="2:23" ht="10.5" customHeight="1" x14ac:dyDescent="0.15"/>
    <row r="15" spans="2:23" x14ac:dyDescent="0.15">
      <c r="B15" s="149" t="s">
        <v>329</v>
      </c>
    </row>
    <row r="16" spans="2:23" ht="60" customHeight="1" x14ac:dyDescent="0.15">
      <c r="B16" s="786"/>
      <c r="C16" s="786"/>
      <c r="D16" s="786"/>
      <c r="E16" s="786"/>
      <c r="F16" s="795" t="s">
        <v>416</v>
      </c>
      <c r="G16" s="796"/>
      <c r="H16" s="796"/>
      <c r="I16" s="796"/>
      <c r="J16" s="796"/>
      <c r="K16" s="796"/>
      <c r="L16" s="797"/>
      <c r="M16" s="789" t="s">
        <v>417</v>
      </c>
      <c r="N16" s="789"/>
      <c r="O16" s="789"/>
      <c r="P16" s="789"/>
      <c r="Q16" s="789"/>
      <c r="R16" s="789"/>
      <c r="S16" s="789"/>
    </row>
    <row r="17" spans="2:23" x14ac:dyDescent="0.15">
      <c r="B17" s="787">
        <v>4</v>
      </c>
      <c r="C17" s="788"/>
      <c r="D17" s="788" t="s">
        <v>232</v>
      </c>
      <c r="E17" s="798"/>
      <c r="F17" s="784"/>
      <c r="G17" s="785"/>
      <c r="H17" s="785"/>
      <c r="I17" s="785"/>
      <c r="J17" s="785"/>
      <c r="K17" s="785"/>
      <c r="L17" s="225" t="s">
        <v>269</v>
      </c>
      <c r="M17" s="784"/>
      <c r="N17" s="785"/>
      <c r="O17" s="785"/>
      <c r="P17" s="785"/>
      <c r="Q17" s="785"/>
      <c r="R17" s="785"/>
      <c r="S17" s="225" t="s">
        <v>269</v>
      </c>
    </row>
    <row r="18" spans="2:23" x14ac:dyDescent="0.15">
      <c r="B18" s="787">
        <v>5</v>
      </c>
      <c r="C18" s="788"/>
      <c r="D18" s="788" t="s">
        <v>232</v>
      </c>
      <c r="E18" s="798"/>
      <c r="F18" s="784"/>
      <c r="G18" s="785"/>
      <c r="H18" s="785"/>
      <c r="I18" s="785"/>
      <c r="J18" s="785"/>
      <c r="K18" s="785"/>
      <c r="L18" s="225" t="s">
        <v>269</v>
      </c>
      <c r="M18" s="784"/>
      <c r="N18" s="785"/>
      <c r="O18" s="785"/>
      <c r="P18" s="785"/>
      <c r="Q18" s="785"/>
      <c r="R18" s="785"/>
      <c r="S18" s="225" t="s">
        <v>269</v>
      </c>
    </row>
    <row r="19" spans="2:23" x14ac:dyDescent="0.15">
      <c r="B19" s="787">
        <v>6</v>
      </c>
      <c r="C19" s="788"/>
      <c r="D19" s="788" t="s">
        <v>232</v>
      </c>
      <c r="E19" s="798"/>
      <c r="F19" s="784"/>
      <c r="G19" s="785"/>
      <c r="H19" s="785"/>
      <c r="I19" s="785"/>
      <c r="J19" s="785"/>
      <c r="K19" s="785"/>
      <c r="L19" s="225" t="s">
        <v>269</v>
      </c>
      <c r="M19" s="784"/>
      <c r="N19" s="785"/>
      <c r="O19" s="785"/>
      <c r="P19" s="785"/>
      <c r="Q19" s="785"/>
      <c r="R19" s="785"/>
      <c r="S19" s="225" t="s">
        <v>269</v>
      </c>
    </row>
    <row r="20" spans="2:23" x14ac:dyDescent="0.15">
      <c r="B20" s="787">
        <v>7</v>
      </c>
      <c r="C20" s="788"/>
      <c r="D20" s="788" t="s">
        <v>232</v>
      </c>
      <c r="E20" s="798"/>
      <c r="F20" s="784"/>
      <c r="G20" s="785"/>
      <c r="H20" s="785"/>
      <c r="I20" s="785"/>
      <c r="J20" s="785"/>
      <c r="K20" s="785"/>
      <c r="L20" s="225" t="s">
        <v>269</v>
      </c>
      <c r="M20" s="784"/>
      <c r="N20" s="785"/>
      <c r="O20" s="785"/>
      <c r="P20" s="785"/>
      <c r="Q20" s="785"/>
      <c r="R20" s="785"/>
      <c r="S20" s="225" t="s">
        <v>269</v>
      </c>
    </row>
    <row r="21" spans="2:23" x14ac:dyDescent="0.15">
      <c r="B21" s="787">
        <v>8</v>
      </c>
      <c r="C21" s="788"/>
      <c r="D21" s="788" t="s">
        <v>232</v>
      </c>
      <c r="E21" s="798"/>
      <c r="F21" s="784"/>
      <c r="G21" s="785"/>
      <c r="H21" s="785"/>
      <c r="I21" s="785"/>
      <c r="J21" s="785"/>
      <c r="K21" s="785"/>
      <c r="L21" s="225" t="s">
        <v>269</v>
      </c>
      <c r="M21" s="784"/>
      <c r="N21" s="785"/>
      <c r="O21" s="785"/>
      <c r="P21" s="785"/>
      <c r="Q21" s="785"/>
      <c r="R21" s="785"/>
      <c r="S21" s="225" t="s">
        <v>269</v>
      </c>
    </row>
    <row r="22" spans="2:23" x14ac:dyDescent="0.15">
      <c r="B22" s="787">
        <v>9</v>
      </c>
      <c r="C22" s="788"/>
      <c r="D22" s="788" t="s">
        <v>232</v>
      </c>
      <c r="E22" s="798"/>
      <c r="F22" s="784"/>
      <c r="G22" s="785"/>
      <c r="H22" s="785"/>
      <c r="I22" s="785"/>
      <c r="J22" s="785"/>
      <c r="K22" s="785"/>
      <c r="L22" s="225" t="s">
        <v>269</v>
      </c>
      <c r="M22" s="784"/>
      <c r="N22" s="785"/>
      <c r="O22" s="785"/>
      <c r="P22" s="785"/>
      <c r="Q22" s="785"/>
      <c r="R22" s="785"/>
      <c r="S22" s="225" t="s">
        <v>269</v>
      </c>
    </row>
    <row r="23" spans="2:23" x14ac:dyDescent="0.15">
      <c r="B23" s="787">
        <v>10</v>
      </c>
      <c r="C23" s="788"/>
      <c r="D23" s="788" t="s">
        <v>232</v>
      </c>
      <c r="E23" s="798"/>
      <c r="F23" s="784"/>
      <c r="G23" s="785"/>
      <c r="H23" s="785"/>
      <c r="I23" s="785"/>
      <c r="J23" s="785"/>
      <c r="K23" s="785"/>
      <c r="L23" s="225" t="s">
        <v>269</v>
      </c>
      <c r="M23" s="784"/>
      <c r="N23" s="785"/>
      <c r="O23" s="785"/>
      <c r="P23" s="785"/>
      <c r="Q23" s="785"/>
      <c r="R23" s="785"/>
      <c r="S23" s="225" t="s">
        <v>269</v>
      </c>
    </row>
    <row r="24" spans="2:23" x14ac:dyDescent="0.15">
      <c r="B24" s="787">
        <v>11</v>
      </c>
      <c r="C24" s="788"/>
      <c r="D24" s="788" t="s">
        <v>232</v>
      </c>
      <c r="E24" s="798"/>
      <c r="F24" s="784"/>
      <c r="G24" s="785"/>
      <c r="H24" s="785"/>
      <c r="I24" s="785"/>
      <c r="J24" s="785"/>
      <c r="K24" s="785"/>
      <c r="L24" s="225" t="s">
        <v>269</v>
      </c>
      <c r="M24" s="784"/>
      <c r="N24" s="785"/>
      <c r="O24" s="785"/>
      <c r="P24" s="785"/>
      <c r="Q24" s="785"/>
      <c r="R24" s="785"/>
      <c r="S24" s="225" t="s">
        <v>269</v>
      </c>
    </row>
    <row r="25" spans="2:23" x14ac:dyDescent="0.15">
      <c r="B25" s="787">
        <v>12</v>
      </c>
      <c r="C25" s="788"/>
      <c r="D25" s="788" t="s">
        <v>232</v>
      </c>
      <c r="E25" s="798"/>
      <c r="F25" s="784"/>
      <c r="G25" s="785"/>
      <c r="H25" s="785"/>
      <c r="I25" s="785"/>
      <c r="J25" s="785"/>
      <c r="K25" s="785"/>
      <c r="L25" s="225" t="s">
        <v>269</v>
      </c>
      <c r="M25" s="784"/>
      <c r="N25" s="785"/>
      <c r="O25" s="785"/>
      <c r="P25" s="785"/>
      <c r="Q25" s="785"/>
      <c r="R25" s="785"/>
      <c r="S25" s="225" t="s">
        <v>269</v>
      </c>
      <c r="U25" s="786" t="s">
        <v>418</v>
      </c>
      <c r="V25" s="786"/>
      <c r="W25" s="786"/>
    </row>
    <row r="26" spans="2:23" x14ac:dyDescent="0.15">
      <c r="B26" s="787">
        <v>1</v>
      </c>
      <c r="C26" s="788"/>
      <c r="D26" s="788" t="s">
        <v>232</v>
      </c>
      <c r="E26" s="798"/>
      <c r="F26" s="784"/>
      <c r="G26" s="785"/>
      <c r="H26" s="785"/>
      <c r="I26" s="785"/>
      <c r="J26" s="785"/>
      <c r="K26" s="785"/>
      <c r="L26" s="225" t="s">
        <v>269</v>
      </c>
      <c r="M26" s="784"/>
      <c r="N26" s="785"/>
      <c r="O26" s="785"/>
      <c r="P26" s="785"/>
      <c r="Q26" s="785"/>
      <c r="R26" s="785"/>
      <c r="S26" s="225" t="s">
        <v>269</v>
      </c>
      <c r="U26" s="799"/>
      <c r="V26" s="799"/>
      <c r="W26" s="799"/>
    </row>
    <row r="27" spans="2:23" x14ac:dyDescent="0.15">
      <c r="B27" s="787">
        <v>2</v>
      </c>
      <c r="C27" s="788"/>
      <c r="D27" s="788" t="s">
        <v>232</v>
      </c>
      <c r="E27" s="798"/>
      <c r="F27" s="784"/>
      <c r="G27" s="785"/>
      <c r="H27" s="785"/>
      <c r="I27" s="785"/>
      <c r="J27" s="785"/>
      <c r="K27" s="785"/>
      <c r="L27" s="225" t="s">
        <v>269</v>
      </c>
      <c r="M27" s="784"/>
      <c r="N27" s="785"/>
      <c r="O27" s="785"/>
      <c r="P27" s="785"/>
      <c r="Q27" s="785"/>
      <c r="R27" s="785"/>
      <c r="S27" s="225" t="s">
        <v>269</v>
      </c>
    </row>
    <row r="28" spans="2:23" x14ac:dyDescent="0.15">
      <c r="B28" s="786" t="s">
        <v>289</v>
      </c>
      <c r="C28" s="786"/>
      <c r="D28" s="786"/>
      <c r="E28" s="786"/>
      <c r="F28" s="787" t="str">
        <f>IF(SUM(F17:K27)=0,"",SUM(F17:K27))</f>
        <v/>
      </c>
      <c r="G28" s="788"/>
      <c r="H28" s="788"/>
      <c r="I28" s="788"/>
      <c r="J28" s="788"/>
      <c r="K28" s="788"/>
      <c r="L28" s="225" t="s">
        <v>269</v>
      </c>
      <c r="M28" s="787" t="str">
        <f>IF(SUM(M17:R27)=0,"",SUM(M17:R27))</f>
        <v/>
      </c>
      <c r="N28" s="788"/>
      <c r="O28" s="788"/>
      <c r="P28" s="788"/>
      <c r="Q28" s="788"/>
      <c r="R28" s="788"/>
      <c r="S28" s="225" t="s">
        <v>269</v>
      </c>
      <c r="U28" s="786" t="s">
        <v>419</v>
      </c>
      <c r="V28" s="786"/>
      <c r="W28" s="786"/>
    </row>
    <row r="29" spans="2:23" ht="39.950000000000003" customHeight="1" x14ac:dyDescent="0.15">
      <c r="B29" s="789" t="s">
        <v>420</v>
      </c>
      <c r="C29" s="786"/>
      <c r="D29" s="786"/>
      <c r="E29" s="786"/>
      <c r="F29" s="790" t="str">
        <f>IF(F28="","",F28/U26)</f>
        <v/>
      </c>
      <c r="G29" s="791"/>
      <c r="H29" s="791"/>
      <c r="I29" s="791"/>
      <c r="J29" s="791"/>
      <c r="K29" s="791"/>
      <c r="L29" s="225" t="s">
        <v>269</v>
      </c>
      <c r="M29" s="790" t="str">
        <f>IF(M28="","",M28/U26)</f>
        <v/>
      </c>
      <c r="N29" s="791"/>
      <c r="O29" s="791"/>
      <c r="P29" s="791"/>
      <c r="Q29" s="791"/>
      <c r="R29" s="791"/>
      <c r="S29" s="225" t="s">
        <v>269</v>
      </c>
      <c r="U29" s="792" t="str">
        <f>IF(F29="","",ROUNDDOWN(M29/F29,3))</f>
        <v/>
      </c>
      <c r="V29" s="793"/>
      <c r="W29" s="794"/>
    </row>
    <row r="31" spans="2:23" x14ac:dyDescent="0.15">
      <c r="B31" s="149" t="s">
        <v>331</v>
      </c>
    </row>
    <row r="32" spans="2:23" ht="60" customHeight="1" x14ac:dyDescent="0.15">
      <c r="B32" s="786"/>
      <c r="C32" s="786"/>
      <c r="D32" s="786"/>
      <c r="E32" s="786"/>
      <c r="F32" s="795" t="s">
        <v>416</v>
      </c>
      <c r="G32" s="796"/>
      <c r="H32" s="796"/>
      <c r="I32" s="796"/>
      <c r="J32" s="796"/>
      <c r="K32" s="796"/>
      <c r="L32" s="797"/>
      <c r="M32" s="789" t="s">
        <v>417</v>
      </c>
      <c r="N32" s="789"/>
      <c r="O32" s="789"/>
      <c r="P32" s="789"/>
      <c r="Q32" s="789"/>
      <c r="R32" s="789"/>
      <c r="S32" s="789"/>
    </row>
    <row r="33" spans="1:32" x14ac:dyDescent="0.15">
      <c r="B33" s="784"/>
      <c r="C33" s="785"/>
      <c r="D33" s="785"/>
      <c r="E33" s="153" t="s">
        <v>232</v>
      </c>
      <c r="F33" s="784"/>
      <c r="G33" s="785"/>
      <c r="H33" s="785"/>
      <c r="I33" s="785"/>
      <c r="J33" s="785"/>
      <c r="K33" s="785"/>
      <c r="L33" s="225" t="s">
        <v>269</v>
      </c>
      <c r="M33" s="784"/>
      <c r="N33" s="785"/>
      <c r="O33" s="785"/>
      <c r="P33" s="785"/>
      <c r="Q33" s="785"/>
      <c r="R33" s="785"/>
      <c r="S33" s="225" t="s">
        <v>269</v>
      </c>
    </row>
    <row r="34" spans="1:32" x14ac:dyDescent="0.15">
      <c r="B34" s="784"/>
      <c r="C34" s="785"/>
      <c r="D34" s="785"/>
      <c r="E34" s="153" t="s">
        <v>232</v>
      </c>
      <c r="F34" s="784"/>
      <c r="G34" s="785"/>
      <c r="H34" s="785"/>
      <c r="I34" s="785"/>
      <c r="J34" s="785"/>
      <c r="K34" s="785"/>
      <c r="L34" s="225" t="s">
        <v>269</v>
      </c>
      <c r="M34" s="784"/>
      <c r="N34" s="785"/>
      <c r="O34" s="785"/>
      <c r="P34" s="785"/>
      <c r="Q34" s="785"/>
      <c r="R34" s="785"/>
      <c r="S34" s="225" t="s">
        <v>269</v>
      </c>
    </row>
    <row r="35" spans="1:32" x14ac:dyDescent="0.15">
      <c r="B35" s="784"/>
      <c r="C35" s="785"/>
      <c r="D35" s="785"/>
      <c r="E35" s="153" t="s">
        <v>332</v>
      </c>
      <c r="F35" s="784"/>
      <c r="G35" s="785"/>
      <c r="H35" s="785"/>
      <c r="I35" s="785"/>
      <c r="J35" s="785"/>
      <c r="K35" s="785"/>
      <c r="L35" s="225" t="s">
        <v>269</v>
      </c>
      <c r="M35" s="784"/>
      <c r="N35" s="785"/>
      <c r="O35" s="785"/>
      <c r="P35" s="785"/>
      <c r="Q35" s="785"/>
      <c r="R35" s="785"/>
      <c r="S35" s="225" t="s">
        <v>269</v>
      </c>
    </row>
    <row r="36" spans="1:32" x14ac:dyDescent="0.15">
      <c r="B36" s="786" t="s">
        <v>289</v>
      </c>
      <c r="C36" s="786"/>
      <c r="D36" s="786"/>
      <c r="E36" s="786"/>
      <c r="F36" s="787" t="str">
        <f>IF(SUM(F33:K35)=0,"",SUM(F33:K35))</f>
        <v/>
      </c>
      <c r="G36" s="788"/>
      <c r="H36" s="788"/>
      <c r="I36" s="788"/>
      <c r="J36" s="788"/>
      <c r="K36" s="788"/>
      <c r="L36" s="225" t="s">
        <v>269</v>
      </c>
      <c r="M36" s="787" t="str">
        <f>IF(SUM(M33:R35)=0,"",SUM(M33:R35))</f>
        <v/>
      </c>
      <c r="N36" s="788"/>
      <c r="O36" s="788"/>
      <c r="P36" s="788"/>
      <c r="Q36" s="788"/>
      <c r="R36" s="788"/>
      <c r="S36" s="225" t="s">
        <v>269</v>
      </c>
      <c r="U36" s="786" t="s">
        <v>419</v>
      </c>
      <c r="V36" s="786"/>
      <c r="W36" s="786"/>
    </row>
    <row r="37" spans="1:32" ht="39.950000000000003" customHeight="1" x14ac:dyDescent="0.15">
      <c r="B37" s="789" t="s">
        <v>420</v>
      </c>
      <c r="C37" s="786"/>
      <c r="D37" s="786"/>
      <c r="E37" s="786"/>
      <c r="F37" s="790" t="str">
        <f>IF(F36="","",F36/3)</f>
        <v/>
      </c>
      <c r="G37" s="791"/>
      <c r="H37" s="791"/>
      <c r="I37" s="791"/>
      <c r="J37" s="791"/>
      <c r="K37" s="791"/>
      <c r="L37" s="225" t="s">
        <v>269</v>
      </c>
      <c r="M37" s="790" t="str">
        <f>IF(M36="","",M36/3)</f>
        <v/>
      </c>
      <c r="N37" s="791"/>
      <c r="O37" s="791"/>
      <c r="P37" s="791"/>
      <c r="Q37" s="791"/>
      <c r="R37" s="791"/>
      <c r="S37" s="225" t="s">
        <v>269</v>
      </c>
      <c r="U37" s="792" t="str">
        <f>IF(F37="","",ROUNDDOWN(M37/F37,3))</f>
        <v/>
      </c>
      <c r="V37" s="793"/>
      <c r="W37" s="794"/>
    </row>
    <row r="38" spans="1:32" ht="5.0999999999999996" customHeight="1" x14ac:dyDescent="0.15">
      <c r="A38" s="159"/>
      <c r="B38" s="161"/>
      <c r="C38" s="158"/>
      <c r="D38" s="158"/>
      <c r="E38" s="158"/>
      <c r="F38" s="157"/>
      <c r="G38" s="157"/>
      <c r="H38" s="157"/>
      <c r="I38" s="157"/>
      <c r="J38" s="157"/>
      <c r="K38" s="157"/>
      <c r="L38" s="158"/>
      <c r="M38" s="157"/>
      <c r="N38" s="157"/>
      <c r="O38" s="157"/>
      <c r="P38" s="157"/>
      <c r="Q38" s="157"/>
      <c r="R38" s="157"/>
      <c r="S38" s="158"/>
      <c r="T38" s="159"/>
      <c r="U38" s="160"/>
      <c r="V38" s="160"/>
      <c r="W38" s="160"/>
      <c r="X38" s="159"/>
      <c r="Y38" s="159"/>
      <c r="Z38" s="159"/>
      <c r="AA38" s="159"/>
      <c r="AB38" s="159"/>
      <c r="AC38" s="159"/>
      <c r="AD38" s="159"/>
      <c r="AE38" s="159"/>
      <c r="AF38" s="159"/>
    </row>
    <row r="39" spans="1:32" x14ac:dyDescent="0.15">
      <c r="B39" s="149" t="s">
        <v>293</v>
      </c>
      <c r="C39" s="164"/>
    </row>
    <row r="40" spans="1:32" x14ac:dyDescent="0.15">
      <c r="B40" s="783" t="s">
        <v>421</v>
      </c>
      <c r="C40" s="783"/>
      <c r="D40" s="783"/>
      <c r="E40" s="783"/>
      <c r="F40" s="783"/>
      <c r="G40" s="783"/>
      <c r="H40" s="783"/>
      <c r="I40" s="783"/>
      <c r="J40" s="783"/>
      <c r="K40" s="783"/>
      <c r="L40" s="783"/>
      <c r="M40" s="783"/>
      <c r="N40" s="783"/>
      <c r="O40" s="783"/>
      <c r="P40" s="783"/>
      <c r="Q40" s="783"/>
      <c r="R40" s="783"/>
      <c r="S40" s="783"/>
      <c r="T40" s="783"/>
      <c r="U40" s="783"/>
      <c r="V40" s="783"/>
      <c r="W40" s="783"/>
    </row>
    <row r="41" spans="1:32" x14ac:dyDescent="0.15">
      <c r="B41" s="783" t="s">
        <v>422</v>
      </c>
      <c r="C41" s="783"/>
      <c r="D41" s="783"/>
      <c r="E41" s="783"/>
      <c r="F41" s="783"/>
      <c r="G41" s="783"/>
      <c r="H41" s="783"/>
      <c r="I41" s="783"/>
      <c r="J41" s="783"/>
      <c r="K41" s="783"/>
      <c r="L41" s="783"/>
      <c r="M41" s="783"/>
      <c r="N41" s="783"/>
      <c r="O41" s="783"/>
      <c r="P41" s="783"/>
      <c r="Q41" s="783"/>
      <c r="R41" s="783"/>
      <c r="S41" s="783"/>
      <c r="T41" s="783"/>
      <c r="U41" s="783"/>
      <c r="V41" s="783"/>
      <c r="W41" s="783"/>
    </row>
    <row r="42" spans="1:32" x14ac:dyDescent="0.15">
      <c r="B42" s="783" t="s">
        <v>423</v>
      </c>
      <c r="C42" s="783"/>
      <c r="D42" s="783"/>
      <c r="E42" s="783"/>
      <c r="F42" s="783"/>
      <c r="G42" s="783"/>
      <c r="H42" s="783"/>
      <c r="I42" s="783"/>
      <c r="J42" s="783"/>
      <c r="K42" s="783"/>
      <c r="L42" s="783"/>
      <c r="M42" s="783"/>
      <c r="N42" s="783"/>
      <c r="O42" s="783"/>
      <c r="P42" s="783"/>
      <c r="Q42" s="783"/>
      <c r="R42" s="783"/>
      <c r="S42" s="783"/>
      <c r="T42" s="783"/>
      <c r="U42" s="783"/>
      <c r="V42" s="783"/>
      <c r="W42" s="783"/>
    </row>
    <row r="43" spans="1:32" x14ac:dyDescent="0.15">
      <c r="B43" s="783" t="s">
        <v>424</v>
      </c>
      <c r="C43" s="783"/>
      <c r="D43" s="783"/>
      <c r="E43" s="783"/>
      <c r="F43" s="783"/>
      <c r="G43" s="783"/>
      <c r="H43" s="783"/>
      <c r="I43" s="783"/>
      <c r="J43" s="783"/>
      <c r="K43" s="783"/>
      <c r="L43" s="783"/>
      <c r="M43" s="783"/>
      <c r="N43" s="783"/>
      <c r="O43" s="783"/>
      <c r="P43" s="783"/>
      <c r="Q43" s="783"/>
      <c r="R43" s="783"/>
      <c r="S43" s="783"/>
      <c r="T43" s="783"/>
      <c r="U43" s="783"/>
      <c r="V43" s="783"/>
      <c r="W43" s="783"/>
    </row>
    <row r="44" spans="1:32" x14ac:dyDescent="0.15">
      <c r="B44" s="783" t="s">
        <v>425</v>
      </c>
      <c r="C44" s="783"/>
      <c r="D44" s="783"/>
      <c r="E44" s="783"/>
      <c r="F44" s="783"/>
      <c r="G44" s="783"/>
      <c r="H44" s="783"/>
      <c r="I44" s="783"/>
      <c r="J44" s="783"/>
      <c r="K44" s="783"/>
      <c r="L44" s="783"/>
      <c r="M44" s="783"/>
      <c r="N44" s="783"/>
      <c r="O44" s="783"/>
      <c r="P44" s="783"/>
      <c r="Q44" s="783"/>
      <c r="R44" s="783"/>
      <c r="S44" s="783"/>
      <c r="T44" s="783"/>
      <c r="U44" s="783"/>
      <c r="V44" s="783"/>
      <c r="W44" s="783"/>
    </row>
    <row r="45" spans="1:32" x14ac:dyDescent="0.15">
      <c r="B45" s="783" t="s">
        <v>426</v>
      </c>
      <c r="C45" s="783"/>
      <c r="D45" s="783"/>
      <c r="E45" s="783"/>
      <c r="F45" s="783"/>
      <c r="G45" s="783"/>
      <c r="H45" s="783"/>
      <c r="I45" s="783"/>
      <c r="J45" s="783"/>
      <c r="K45" s="783"/>
      <c r="L45" s="783"/>
      <c r="M45" s="783"/>
      <c r="N45" s="783"/>
      <c r="O45" s="783"/>
      <c r="P45" s="783"/>
      <c r="Q45" s="783"/>
      <c r="R45" s="783"/>
      <c r="S45" s="783"/>
      <c r="T45" s="783"/>
      <c r="U45" s="783"/>
      <c r="V45" s="783"/>
      <c r="W45" s="783"/>
    </row>
    <row r="46" spans="1:32" x14ac:dyDescent="0.15">
      <c r="B46" s="783" t="s">
        <v>427</v>
      </c>
      <c r="C46" s="783"/>
      <c r="D46" s="783"/>
      <c r="E46" s="783"/>
      <c r="F46" s="783"/>
      <c r="G46" s="783"/>
      <c r="H46" s="783"/>
      <c r="I46" s="783"/>
      <c r="J46" s="783"/>
      <c r="K46" s="783"/>
      <c r="L46" s="783"/>
      <c r="M46" s="783"/>
      <c r="N46" s="783"/>
      <c r="O46" s="783"/>
      <c r="P46" s="783"/>
      <c r="Q46" s="783"/>
      <c r="R46" s="783"/>
      <c r="S46" s="783"/>
      <c r="T46" s="783"/>
      <c r="U46" s="783"/>
      <c r="V46" s="783"/>
      <c r="W46" s="783"/>
    </row>
    <row r="47" spans="1:32" x14ac:dyDescent="0.15">
      <c r="B47" s="783" t="s">
        <v>428</v>
      </c>
      <c r="C47" s="783"/>
      <c r="D47" s="783"/>
      <c r="E47" s="783"/>
      <c r="F47" s="783"/>
      <c r="G47" s="783"/>
      <c r="H47" s="783"/>
      <c r="I47" s="783"/>
      <c r="J47" s="783"/>
      <c r="K47" s="783"/>
      <c r="L47" s="783"/>
      <c r="M47" s="783"/>
      <c r="N47" s="783"/>
      <c r="O47" s="783"/>
      <c r="P47" s="783"/>
      <c r="Q47" s="783"/>
      <c r="R47" s="783"/>
      <c r="S47" s="783"/>
      <c r="T47" s="783"/>
      <c r="U47" s="783"/>
      <c r="V47" s="783"/>
      <c r="W47" s="783"/>
    </row>
    <row r="48" spans="1:32" x14ac:dyDescent="0.15">
      <c r="B48" s="783"/>
      <c r="C48" s="783"/>
      <c r="D48" s="783"/>
      <c r="E48" s="783"/>
      <c r="F48" s="783"/>
      <c r="G48" s="783"/>
      <c r="H48" s="783"/>
      <c r="I48" s="783"/>
      <c r="J48" s="783"/>
      <c r="K48" s="783"/>
      <c r="L48" s="783"/>
      <c r="M48" s="783"/>
      <c r="N48" s="783"/>
      <c r="O48" s="783"/>
      <c r="P48" s="783"/>
      <c r="Q48" s="783"/>
      <c r="R48" s="783"/>
      <c r="S48" s="783"/>
      <c r="T48" s="783"/>
      <c r="U48" s="783"/>
      <c r="V48" s="783"/>
      <c r="W48" s="783"/>
    </row>
    <row r="49" spans="2:23" x14ac:dyDescent="0.15">
      <c r="B49" s="783"/>
      <c r="C49" s="783"/>
      <c r="D49" s="783"/>
      <c r="E49" s="783"/>
      <c r="F49" s="783"/>
      <c r="G49" s="783"/>
      <c r="H49" s="783"/>
      <c r="I49" s="783"/>
      <c r="J49" s="783"/>
      <c r="K49" s="783"/>
      <c r="L49" s="783"/>
      <c r="M49" s="783"/>
      <c r="N49" s="783"/>
      <c r="O49" s="783"/>
      <c r="P49" s="783"/>
      <c r="Q49" s="783"/>
      <c r="R49" s="783"/>
      <c r="S49" s="783"/>
      <c r="T49" s="783"/>
      <c r="U49" s="783"/>
      <c r="V49" s="783"/>
      <c r="W49" s="783"/>
    </row>
    <row r="122" spans="3:7" x14ac:dyDescent="0.15">
      <c r="C122" s="159"/>
      <c r="D122" s="159"/>
      <c r="E122" s="159"/>
      <c r="F122" s="159"/>
      <c r="G122" s="159"/>
    </row>
    <row r="123" spans="3:7" x14ac:dyDescent="0.15">
      <c r="C123" s="164"/>
    </row>
  </sheetData>
  <mergeCells count="90">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6:C26"/>
    <mergeCell ref="D26:E26"/>
    <mergeCell ref="F26:K26"/>
    <mergeCell ref="M26:R26"/>
    <mergeCell ref="U26:W26"/>
    <mergeCell ref="B25:C25"/>
    <mergeCell ref="D25:E25"/>
    <mergeCell ref="F25:K25"/>
    <mergeCell ref="M25:R25"/>
    <mergeCell ref="U25:W25"/>
    <mergeCell ref="B32:E32"/>
    <mergeCell ref="F32:L32"/>
    <mergeCell ref="M32:S32"/>
    <mergeCell ref="B27:C27"/>
    <mergeCell ref="D27:E27"/>
    <mergeCell ref="F27:K27"/>
    <mergeCell ref="M27:R27"/>
    <mergeCell ref="B28:E28"/>
    <mergeCell ref="F28:K28"/>
    <mergeCell ref="M28:R28"/>
    <mergeCell ref="U28:W28"/>
    <mergeCell ref="B29:E29"/>
    <mergeCell ref="F29:K29"/>
    <mergeCell ref="M29:R29"/>
    <mergeCell ref="U29:W29"/>
    <mergeCell ref="B33:D33"/>
    <mergeCell ref="F33:K33"/>
    <mergeCell ref="M33:R33"/>
    <mergeCell ref="B34:D34"/>
    <mergeCell ref="F34:K34"/>
    <mergeCell ref="M34:R34"/>
    <mergeCell ref="B40:W40"/>
    <mergeCell ref="B35:D35"/>
    <mergeCell ref="F35:K35"/>
    <mergeCell ref="M35:R35"/>
    <mergeCell ref="B36:E36"/>
    <mergeCell ref="F36:K36"/>
    <mergeCell ref="M36:R36"/>
    <mergeCell ref="U36:W36"/>
    <mergeCell ref="B37:E37"/>
    <mergeCell ref="F37:K37"/>
    <mergeCell ref="M37:R37"/>
    <mergeCell ref="U37:W37"/>
    <mergeCell ref="B47:W47"/>
    <mergeCell ref="B48:W48"/>
    <mergeCell ref="B49:W49"/>
    <mergeCell ref="B41:W41"/>
    <mergeCell ref="B42:W42"/>
    <mergeCell ref="B43:W43"/>
    <mergeCell ref="B44:W44"/>
    <mergeCell ref="B45:W45"/>
    <mergeCell ref="B46:W46"/>
  </mergeCells>
  <phoneticPr fontId="3"/>
  <dataValidations count="1">
    <dataValidation type="list" allowBlank="1" showInputMessage="1" showErrorMessage="1" sqref="C9 J9 C12:C13" xr:uid="{00000000-0002-0000-0900-000000000000}">
      <formula1>"□,■"</formula1>
    </dataValidation>
  </dataValidations>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AG123"/>
  <sheetViews>
    <sheetView zoomScaleNormal="100" workbookViewId="0"/>
  </sheetViews>
  <sheetFormatPr defaultColWidth="4" defaultRowHeight="13.5" x14ac:dyDescent="0.15"/>
  <cols>
    <col min="1" max="1" width="1.5" style="1" customWidth="1"/>
    <col min="2" max="2" width="3.125" style="1" customWidth="1"/>
    <col min="3" max="3" width="1.125" style="1" customWidth="1"/>
    <col min="4" max="22" width="4" style="1"/>
    <col min="23" max="23" width="3.125" style="1" customWidth="1"/>
    <col min="24" max="24" width="2.375" style="1" customWidth="1"/>
    <col min="25" max="25" width="4" style="1"/>
    <col min="26" max="26" width="2.25" style="1" customWidth="1"/>
    <col min="27" max="27" width="4" style="1"/>
    <col min="28" max="28" width="2.375" style="1" customWidth="1"/>
    <col min="29" max="29" width="1.5" style="1" customWidth="1"/>
    <col min="30" max="32" width="4" style="1"/>
    <col min="33" max="33" width="6.625" style="1" bestFit="1" customWidth="1"/>
    <col min="34" max="16384" width="4" style="1"/>
  </cols>
  <sheetData>
    <row r="2" spans="2:33" x14ac:dyDescent="0.15">
      <c r="B2" s="1" t="s">
        <v>429</v>
      </c>
      <c r="C2"/>
      <c r="D2"/>
      <c r="E2"/>
      <c r="F2"/>
      <c r="G2"/>
      <c r="H2"/>
      <c r="I2"/>
      <c r="J2"/>
      <c r="K2"/>
      <c r="L2"/>
      <c r="M2"/>
      <c r="N2"/>
      <c r="O2"/>
      <c r="P2"/>
      <c r="Q2"/>
      <c r="R2"/>
      <c r="S2"/>
      <c r="T2"/>
      <c r="U2"/>
      <c r="V2"/>
      <c r="W2"/>
      <c r="X2"/>
      <c r="Y2"/>
      <c r="Z2"/>
      <c r="AA2"/>
      <c r="AB2"/>
    </row>
    <row r="4" spans="2:33" ht="34.5" customHeight="1" x14ac:dyDescent="0.15">
      <c r="B4" s="769" t="s">
        <v>430</v>
      </c>
      <c r="C4" s="466"/>
      <c r="D4" s="466"/>
      <c r="E4" s="466"/>
      <c r="F4" s="466"/>
      <c r="G4" s="466"/>
      <c r="H4" s="466"/>
      <c r="I4" s="466"/>
      <c r="J4" s="466"/>
      <c r="K4" s="466"/>
      <c r="L4" s="466"/>
      <c r="M4" s="466"/>
      <c r="N4" s="466"/>
      <c r="O4" s="466"/>
      <c r="P4" s="466"/>
      <c r="Q4" s="466"/>
      <c r="R4" s="466"/>
      <c r="S4" s="466"/>
      <c r="T4" s="466"/>
      <c r="U4" s="466"/>
      <c r="V4" s="466"/>
      <c r="W4" s="466"/>
      <c r="X4" s="466"/>
      <c r="Y4" s="466"/>
      <c r="Z4" s="466"/>
      <c r="AA4" s="466"/>
      <c r="AB4" s="466"/>
    </row>
    <row r="5" spans="2:33" ht="16.5" customHeight="1" x14ac:dyDescent="0.15">
      <c r="B5" s="466" t="s">
        <v>431</v>
      </c>
      <c r="C5" s="46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2"/>
      <c r="AD5" s="2"/>
    </row>
    <row r="6" spans="2:33" ht="13.5" customHeight="1" x14ac:dyDescent="0.15"/>
    <row r="7" spans="2:33" ht="24" customHeight="1" x14ac:dyDescent="0.15">
      <c r="B7" s="770" t="s">
        <v>337</v>
      </c>
      <c r="C7" s="770"/>
      <c r="D7" s="770"/>
      <c r="E7" s="770"/>
      <c r="F7" s="770"/>
      <c r="G7" s="578"/>
      <c r="H7" s="734"/>
      <c r="I7" s="734"/>
      <c r="J7" s="734"/>
      <c r="K7" s="734"/>
      <c r="L7" s="734"/>
      <c r="M7" s="734"/>
      <c r="N7" s="734"/>
      <c r="O7" s="734"/>
      <c r="P7" s="734"/>
      <c r="Q7" s="734"/>
      <c r="R7" s="734"/>
      <c r="S7" s="734"/>
      <c r="T7" s="734"/>
      <c r="U7" s="734"/>
      <c r="V7" s="734"/>
      <c r="W7" s="734"/>
      <c r="X7" s="734"/>
      <c r="Y7" s="734"/>
      <c r="Z7" s="734"/>
      <c r="AA7" s="734"/>
      <c r="AB7" s="771"/>
    </row>
    <row r="8" spans="2:33" ht="24" customHeight="1" x14ac:dyDescent="0.15">
      <c r="B8" s="770" t="s">
        <v>334</v>
      </c>
      <c r="C8" s="770"/>
      <c r="D8" s="770"/>
      <c r="E8" s="770"/>
      <c r="F8" s="770"/>
      <c r="G8" s="182" t="s">
        <v>6</v>
      </c>
      <c r="H8" s="222" t="s">
        <v>320</v>
      </c>
      <c r="I8" s="222"/>
      <c r="J8" s="222"/>
      <c r="K8" s="222"/>
      <c r="L8" s="182" t="s">
        <v>6</v>
      </c>
      <c r="M8" s="222" t="s">
        <v>321</v>
      </c>
      <c r="N8" s="222"/>
      <c r="O8" s="222"/>
      <c r="P8" s="222"/>
      <c r="Q8" s="182" t="s">
        <v>6</v>
      </c>
      <c r="R8" s="222" t="s">
        <v>322</v>
      </c>
      <c r="S8" s="222"/>
      <c r="T8" s="222"/>
      <c r="U8" s="222"/>
      <c r="V8" s="222"/>
      <c r="W8" s="222"/>
      <c r="X8" s="222"/>
      <c r="Y8" s="222"/>
      <c r="Z8" s="10"/>
      <c r="AA8" s="10"/>
      <c r="AB8" s="11"/>
    </row>
    <row r="9" spans="2:33" ht="21.95" customHeight="1" x14ac:dyDescent="0.15">
      <c r="B9" s="583" t="s">
        <v>338</v>
      </c>
      <c r="C9" s="584"/>
      <c r="D9" s="584"/>
      <c r="E9" s="584"/>
      <c r="F9" s="585"/>
      <c r="G9" s="183" t="s">
        <v>6</v>
      </c>
      <c r="H9" s="7" t="s">
        <v>377</v>
      </c>
      <c r="I9" s="189"/>
      <c r="J9" s="189"/>
      <c r="K9" s="189"/>
      <c r="L9" s="189"/>
      <c r="M9" s="189"/>
      <c r="N9" s="189"/>
      <c r="O9" s="189"/>
      <c r="P9" s="189"/>
      <c r="Q9" s="189"/>
      <c r="R9" s="189"/>
      <c r="S9" s="189"/>
      <c r="T9" s="189"/>
      <c r="U9" s="189"/>
      <c r="V9" s="189"/>
      <c r="W9" s="189"/>
      <c r="X9" s="189"/>
      <c r="Y9" s="189"/>
      <c r="Z9" s="189"/>
      <c r="AA9" s="189"/>
      <c r="AB9" s="190"/>
    </row>
    <row r="10" spans="2:33" ht="21.95" customHeight="1" x14ac:dyDescent="0.15">
      <c r="B10" s="528"/>
      <c r="C10" s="529"/>
      <c r="D10" s="529"/>
      <c r="E10" s="529"/>
      <c r="F10" s="530"/>
      <c r="G10" s="185" t="s">
        <v>6</v>
      </c>
      <c r="H10" s="8" t="s">
        <v>378</v>
      </c>
      <c r="I10" s="192"/>
      <c r="J10" s="192"/>
      <c r="K10" s="192"/>
      <c r="L10" s="192"/>
      <c r="M10" s="192"/>
      <c r="N10" s="192"/>
      <c r="O10" s="192"/>
      <c r="P10" s="192"/>
      <c r="Q10" s="192"/>
      <c r="R10" s="192"/>
      <c r="S10" s="192"/>
      <c r="T10" s="192"/>
      <c r="U10" s="192"/>
      <c r="V10" s="192"/>
      <c r="W10" s="192"/>
      <c r="X10" s="192"/>
      <c r="Y10" s="192"/>
      <c r="Z10" s="192"/>
      <c r="AA10" s="192"/>
      <c r="AB10" s="193"/>
    </row>
    <row r="11" spans="2:33" ht="13.5" customHeight="1" x14ac:dyDescent="0.15">
      <c r="AG11" s="148"/>
    </row>
    <row r="12" spans="2:33" ht="12.95" customHeight="1" x14ac:dyDescent="0.15">
      <c r="B12" s="6"/>
      <c r="C12" s="7"/>
      <c r="D12" s="7"/>
      <c r="E12" s="7"/>
      <c r="F12" s="7"/>
      <c r="G12" s="7"/>
      <c r="H12" s="7"/>
      <c r="I12" s="7"/>
      <c r="J12" s="7"/>
      <c r="K12" s="7"/>
      <c r="L12" s="7"/>
      <c r="M12" s="7"/>
      <c r="N12" s="7"/>
      <c r="O12" s="7"/>
      <c r="P12" s="7"/>
      <c r="Q12" s="7"/>
      <c r="R12" s="7"/>
      <c r="S12" s="7"/>
      <c r="T12" s="7"/>
      <c r="U12" s="7"/>
      <c r="V12" s="7"/>
      <c r="W12" s="7"/>
      <c r="X12" s="6"/>
      <c r="Y12" s="7"/>
      <c r="Z12" s="7"/>
      <c r="AA12" s="7"/>
      <c r="AB12" s="4"/>
      <c r="AC12"/>
      <c r="AD12"/>
    </row>
    <row r="13" spans="2:33" ht="17.100000000000001" customHeight="1" x14ac:dyDescent="0.15">
      <c r="B13" s="146" t="s">
        <v>432</v>
      </c>
      <c r="C13" s="147"/>
      <c r="X13" s="216"/>
      <c r="Y13" s="130" t="s">
        <v>323</v>
      </c>
      <c r="Z13" s="130" t="s">
        <v>324</v>
      </c>
      <c r="AA13" s="130" t="s">
        <v>325</v>
      </c>
      <c r="AB13" s="186"/>
      <c r="AC13"/>
      <c r="AD13"/>
    </row>
    <row r="14" spans="2:33" ht="17.100000000000001" customHeight="1" x14ac:dyDescent="0.15">
      <c r="B14" s="216"/>
      <c r="X14" s="216"/>
      <c r="AB14" s="186"/>
      <c r="AC14"/>
      <c r="AD14"/>
    </row>
    <row r="15" spans="2:33" ht="49.15" customHeight="1" x14ac:dyDescent="0.15">
      <c r="B15" s="216"/>
      <c r="C15" s="767" t="s">
        <v>381</v>
      </c>
      <c r="D15" s="767"/>
      <c r="E15" s="767"/>
      <c r="F15" s="187" t="s">
        <v>326</v>
      </c>
      <c r="G15" s="498" t="s">
        <v>395</v>
      </c>
      <c r="H15" s="498"/>
      <c r="I15" s="498"/>
      <c r="J15" s="498"/>
      <c r="K15" s="498"/>
      <c r="L15" s="498"/>
      <c r="M15" s="498"/>
      <c r="N15" s="498"/>
      <c r="O15" s="498"/>
      <c r="P15" s="498"/>
      <c r="Q15" s="498"/>
      <c r="R15" s="498"/>
      <c r="S15" s="498"/>
      <c r="T15" s="498"/>
      <c r="U15" s="498"/>
      <c r="V15" s="582"/>
      <c r="X15" s="216"/>
      <c r="Y15" s="12" t="s">
        <v>6</v>
      </c>
      <c r="Z15" s="12" t="s">
        <v>324</v>
      </c>
      <c r="AA15" s="12" t="s">
        <v>6</v>
      </c>
      <c r="AB15" s="186"/>
      <c r="AC15"/>
      <c r="AD15"/>
    </row>
    <row r="16" spans="2:33" ht="80.25" customHeight="1" x14ac:dyDescent="0.15">
      <c r="B16" s="216"/>
      <c r="C16" s="767"/>
      <c r="D16" s="767"/>
      <c r="E16" s="767"/>
      <c r="F16" s="188"/>
      <c r="G16" s="478" t="s">
        <v>433</v>
      </c>
      <c r="H16" s="478"/>
      <c r="I16" s="478"/>
      <c r="J16" s="478"/>
      <c r="K16" s="478"/>
      <c r="L16" s="478"/>
      <c r="M16" s="478"/>
      <c r="N16" s="478"/>
      <c r="O16" s="478"/>
      <c r="P16" s="478"/>
      <c r="Q16" s="478"/>
      <c r="R16" s="478"/>
      <c r="S16" s="478"/>
      <c r="T16" s="478"/>
      <c r="U16" s="478"/>
      <c r="V16" s="803"/>
      <c r="X16" s="216"/>
      <c r="Y16" s="12" t="s">
        <v>6</v>
      </c>
      <c r="Z16" s="12" t="s">
        <v>324</v>
      </c>
      <c r="AA16" s="12" t="s">
        <v>6</v>
      </c>
      <c r="AB16" s="186"/>
      <c r="AC16"/>
      <c r="AD16"/>
    </row>
    <row r="17" spans="2:30" ht="19.5" customHeight="1" x14ac:dyDescent="0.15">
      <c r="B17" s="216"/>
      <c r="C17" s="767"/>
      <c r="D17" s="767"/>
      <c r="E17" s="767"/>
      <c r="F17" s="156" t="s">
        <v>327</v>
      </c>
      <c r="G17" s="21"/>
      <c r="H17" s="21"/>
      <c r="I17" s="21"/>
      <c r="J17" s="21"/>
      <c r="K17" s="21"/>
      <c r="L17" s="21"/>
      <c r="M17" s="21"/>
      <c r="N17" s="21"/>
      <c r="O17" s="21"/>
      <c r="P17" s="21"/>
      <c r="Q17" s="21"/>
      <c r="R17" s="21"/>
      <c r="S17" s="21"/>
      <c r="T17" s="21"/>
      <c r="U17" s="21"/>
      <c r="V17" s="191"/>
      <c r="X17" s="216"/>
      <c r="AB17" s="186"/>
      <c r="AC17"/>
      <c r="AD17"/>
    </row>
    <row r="18" spans="2:30" ht="19.5" customHeight="1" x14ac:dyDescent="0.15">
      <c r="B18" s="216"/>
      <c r="C18" s="767"/>
      <c r="D18" s="767"/>
      <c r="E18" s="767"/>
      <c r="F18" s="156"/>
      <c r="H18" s="221" t="s">
        <v>434</v>
      </c>
      <c r="I18" s="222"/>
      <c r="J18" s="222"/>
      <c r="K18" s="222"/>
      <c r="L18" s="222"/>
      <c r="M18" s="222"/>
      <c r="N18" s="222"/>
      <c r="O18" s="222"/>
      <c r="P18" s="222"/>
      <c r="Q18" s="223"/>
      <c r="R18" s="471"/>
      <c r="S18" s="472"/>
      <c r="T18" s="472"/>
      <c r="U18" s="11" t="s">
        <v>335</v>
      </c>
      <c r="V18" s="191"/>
      <c r="X18" s="216"/>
      <c r="AB18" s="186"/>
      <c r="AC18"/>
      <c r="AD18"/>
    </row>
    <row r="19" spans="2:30" ht="19.5" customHeight="1" x14ac:dyDescent="0.15">
      <c r="B19" s="216"/>
      <c r="C19" s="767"/>
      <c r="D19" s="767"/>
      <c r="E19" s="767"/>
      <c r="F19" s="156"/>
      <c r="H19" s="221" t="s">
        <v>435</v>
      </c>
      <c r="I19" s="222"/>
      <c r="J19" s="222"/>
      <c r="K19" s="222"/>
      <c r="L19" s="222"/>
      <c r="M19" s="222"/>
      <c r="N19" s="222"/>
      <c r="O19" s="222"/>
      <c r="P19" s="222"/>
      <c r="Q19" s="223"/>
      <c r="R19" s="471"/>
      <c r="S19" s="472"/>
      <c r="T19" s="472"/>
      <c r="U19" s="11" t="s">
        <v>335</v>
      </c>
      <c r="V19" s="191"/>
      <c r="X19" s="216"/>
      <c r="AB19" s="186"/>
      <c r="AC19"/>
      <c r="AD19"/>
    </row>
    <row r="20" spans="2:30" ht="19.5" customHeight="1" x14ac:dyDescent="0.15">
      <c r="B20" s="216"/>
      <c r="C20" s="767"/>
      <c r="D20" s="767"/>
      <c r="E20" s="767"/>
      <c r="F20" s="156"/>
      <c r="H20" s="221" t="s">
        <v>336</v>
      </c>
      <c r="I20" s="222"/>
      <c r="J20" s="222"/>
      <c r="K20" s="222"/>
      <c r="L20" s="222"/>
      <c r="M20" s="222"/>
      <c r="N20" s="222"/>
      <c r="O20" s="222"/>
      <c r="P20" s="222"/>
      <c r="Q20" s="223"/>
      <c r="R20" s="804" t="str">
        <f>(IFERROR(ROUNDDOWN(R19/R18*100,0),""))</f>
        <v/>
      </c>
      <c r="S20" s="805"/>
      <c r="T20" s="805"/>
      <c r="U20" s="11" t="s">
        <v>330</v>
      </c>
      <c r="V20" s="191"/>
      <c r="X20" s="216"/>
      <c r="AB20" s="186"/>
      <c r="AC20"/>
      <c r="AD20"/>
    </row>
    <row r="21" spans="2:30" ht="19.5" customHeight="1" x14ac:dyDescent="0.15">
      <c r="B21" s="216"/>
      <c r="C21" s="767"/>
      <c r="D21" s="767"/>
      <c r="E21" s="767"/>
      <c r="F21" s="219"/>
      <c r="G21" s="192"/>
      <c r="H21" s="192"/>
      <c r="I21" s="192"/>
      <c r="J21" s="192"/>
      <c r="K21" s="192"/>
      <c r="L21" s="192"/>
      <c r="M21" s="192"/>
      <c r="N21" s="192"/>
      <c r="O21" s="192"/>
      <c r="P21" s="192"/>
      <c r="Q21" s="192"/>
      <c r="R21" s="192"/>
      <c r="S21" s="192"/>
      <c r="T21" s="192"/>
      <c r="U21" s="192"/>
      <c r="V21" s="193"/>
      <c r="X21" s="216"/>
      <c r="AB21" s="186"/>
      <c r="AC21"/>
      <c r="AD21"/>
    </row>
    <row r="22" spans="2:30" ht="63" customHeight="1" x14ac:dyDescent="0.15">
      <c r="B22" s="216"/>
      <c r="C22" s="767"/>
      <c r="D22" s="767"/>
      <c r="E22" s="767"/>
      <c r="F22" s="219" t="s">
        <v>328</v>
      </c>
      <c r="G22" s="497" t="s">
        <v>436</v>
      </c>
      <c r="H22" s="498"/>
      <c r="I22" s="498"/>
      <c r="J22" s="498"/>
      <c r="K22" s="498"/>
      <c r="L22" s="498"/>
      <c r="M22" s="498"/>
      <c r="N22" s="498"/>
      <c r="O22" s="498"/>
      <c r="P22" s="498"/>
      <c r="Q22" s="498"/>
      <c r="R22" s="498"/>
      <c r="S22" s="498"/>
      <c r="T22" s="498"/>
      <c r="U22" s="498"/>
      <c r="V22" s="582"/>
      <c r="X22" s="216"/>
      <c r="Y22" s="12" t="s">
        <v>6</v>
      </c>
      <c r="Z22" s="12" t="s">
        <v>324</v>
      </c>
      <c r="AA22" s="12" t="s">
        <v>6</v>
      </c>
      <c r="AB22" s="186"/>
      <c r="AC22"/>
      <c r="AD22"/>
    </row>
    <row r="23" spans="2:30" ht="37.15" customHeight="1" x14ac:dyDescent="0.15">
      <c r="B23" s="216"/>
      <c r="C23" s="767"/>
      <c r="D23" s="767"/>
      <c r="E23" s="767"/>
      <c r="F23" s="219" t="s">
        <v>339</v>
      </c>
      <c r="G23" s="497" t="s">
        <v>437</v>
      </c>
      <c r="H23" s="498"/>
      <c r="I23" s="498"/>
      <c r="J23" s="498"/>
      <c r="K23" s="498"/>
      <c r="L23" s="498"/>
      <c r="M23" s="498"/>
      <c r="N23" s="498"/>
      <c r="O23" s="498"/>
      <c r="P23" s="498"/>
      <c r="Q23" s="498"/>
      <c r="R23" s="498"/>
      <c r="S23" s="498"/>
      <c r="T23" s="498"/>
      <c r="U23" s="498"/>
      <c r="V23" s="582"/>
      <c r="X23" s="216"/>
      <c r="Y23" s="12" t="s">
        <v>6</v>
      </c>
      <c r="Z23" s="12" t="s">
        <v>324</v>
      </c>
      <c r="AA23" s="12" t="s">
        <v>6</v>
      </c>
      <c r="AB23" s="186"/>
      <c r="AC23"/>
      <c r="AD23"/>
    </row>
    <row r="24" spans="2:30" ht="16.899999999999999" customHeight="1" x14ac:dyDescent="0.15">
      <c r="B24" s="216"/>
      <c r="C24" s="224"/>
      <c r="D24" s="224"/>
      <c r="E24" s="224"/>
      <c r="F24" s="12"/>
      <c r="G24" s="21"/>
      <c r="H24" s="21"/>
      <c r="I24" s="21"/>
      <c r="J24" s="21"/>
      <c r="K24" s="21"/>
      <c r="L24" s="21"/>
      <c r="M24" s="21"/>
      <c r="N24" s="21"/>
      <c r="O24" s="21"/>
      <c r="P24" s="21"/>
      <c r="Q24" s="21"/>
      <c r="R24" s="21"/>
      <c r="S24" s="21"/>
      <c r="T24" s="21"/>
      <c r="U24" s="21"/>
      <c r="V24" s="21"/>
      <c r="X24" s="216"/>
      <c r="AB24" s="186"/>
      <c r="AC24"/>
      <c r="AD24"/>
    </row>
    <row r="25" spans="2:30" ht="49.9" customHeight="1" x14ac:dyDescent="0.15">
      <c r="B25" s="216"/>
      <c r="C25" s="764" t="s">
        <v>438</v>
      </c>
      <c r="D25" s="764"/>
      <c r="E25" s="764"/>
      <c r="F25" s="187" t="s">
        <v>326</v>
      </c>
      <c r="G25" s="497" t="s">
        <v>400</v>
      </c>
      <c r="H25" s="498"/>
      <c r="I25" s="498"/>
      <c r="J25" s="498"/>
      <c r="K25" s="498"/>
      <c r="L25" s="498"/>
      <c r="M25" s="498"/>
      <c r="N25" s="498"/>
      <c r="O25" s="498"/>
      <c r="P25" s="498"/>
      <c r="Q25" s="498"/>
      <c r="R25" s="498"/>
      <c r="S25" s="498"/>
      <c r="T25" s="498"/>
      <c r="U25" s="498"/>
      <c r="V25" s="582"/>
      <c r="X25" s="216"/>
      <c r="Y25" s="12" t="s">
        <v>6</v>
      </c>
      <c r="Z25" s="12" t="s">
        <v>324</v>
      </c>
      <c r="AA25" s="12" t="s">
        <v>6</v>
      </c>
      <c r="AB25" s="186"/>
      <c r="AC25"/>
      <c r="AD25"/>
    </row>
    <row r="26" spans="2:30" ht="79.150000000000006" customHeight="1" x14ac:dyDescent="0.15">
      <c r="B26" s="216"/>
      <c r="C26" s="764"/>
      <c r="D26" s="764"/>
      <c r="E26" s="764"/>
      <c r="F26" s="188"/>
      <c r="G26" s="478" t="s">
        <v>439</v>
      </c>
      <c r="H26" s="478"/>
      <c r="I26" s="478"/>
      <c r="J26" s="478"/>
      <c r="K26" s="478"/>
      <c r="L26" s="478"/>
      <c r="M26" s="478"/>
      <c r="N26" s="478"/>
      <c r="O26" s="478"/>
      <c r="P26" s="478"/>
      <c r="Q26" s="478"/>
      <c r="R26" s="478"/>
      <c r="S26" s="478"/>
      <c r="T26" s="478"/>
      <c r="U26" s="478"/>
      <c r="V26" s="803"/>
      <c r="X26" s="216"/>
      <c r="Y26" s="12" t="s">
        <v>6</v>
      </c>
      <c r="Z26" s="12" t="s">
        <v>324</v>
      </c>
      <c r="AA26" s="12" t="s">
        <v>6</v>
      </c>
      <c r="AB26" s="186"/>
      <c r="AC26"/>
      <c r="AD26"/>
    </row>
    <row r="27" spans="2:30" ht="19.5" customHeight="1" x14ac:dyDescent="0.15">
      <c r="B27" s="216"/>
      <c r="C27" s="764"/>
      <c r="D27" s="764"/>
      <c r="E27" s="764"/>
      <c r="F27" s="156" t="s">
        <v>327</v>
      </c>
      <c r="G27" s="21"/>
      <c r="H27" s="21"/>
      <c r="I27" s="21"/>
      <c r="J27" s="21"/>
      <c r="K27" s="21"/>
      <c r="L27" s="21"/>
      <c r="M27" s="21"/>
      <c r="N27" s="21"/>
      <c r="O27" s="21"/>
      <c r="P27" s="21"/>
      <c r="Q27" s="21"/>
      <c r="R27" s="21"/>
      <c r="S27" s="21"/>
      <c r="T27" s="21"/>
      <c r="U27" s="21"/>
      <c r="V27" s="191"/>
      <c r="X27" s="216"/>
      <c r="AB27" s="186"/>
      <c r="AC27"/>
      <c r="AD27"/>
    </row>
    <row r="28" spans="2:30" ht="19.5" customHeight="1" x14ac:dyDescent="0.15">
      <c r="B28" s="216"/>
      <c r="C28" s="764"/>
      <c r="D28" s="764"/>
      <c r="E28" s="764"/>
      <c r="F28" s="156"/>
      <c r="H28" s="221" t="s">
        <v>434</v>
      </c>
      <c r="I28" s="222"/>
      <c r="J28" s="222"/>
      <c r="K28" s="222"/>
      <c r="L28" s="222"/>
      <c r="M28" s="222"/>
      <c r="N28" s="222"/>
      <c r="O28" s="222"/>
      <c r="P28" s="222"/>
      <c r="Q28" s="223"/>
      <c r="R28" s="471"/>
      <c r="S28" s="472"/>
      <c r="T28" s="472"/>
      <c r="U28" s="11" t="s">
        <v>335</v>
      </c>
      <c r="V28" s="191"/>
      <c r="X28" s="216"/>
      <c r="AB28" s="186"/>
      <c r="AC28"/>
      <c r="AD28"/>
    </row>
    <row r="29" spans="2:30" ht="19.5" customHeight="1" x14ac:dyDescent="0.15">
      <c r="B29" s="216"/>
      <c r="C29" s="764"/>
      <c r="D29" s="764"/>
      <c r="E29" s="764"/>
      <c r="F29" s="156"/>
      <c r="H29" s="221" t="s">
        <v>435</v>
      </c>
      <c r="I29" s="222"/>
      <c r="J29" s="222"/>
      <c r="K29" s="222"/>
      <c r="L29" s="222"/>
      <c r="M29" s="222"/>
      <c r="N29" s="222"/>
      <c r="O29" s="222"/>
      <c r="P29" s="222"/>
      <c r="Q29" s="223"/>
      <c r="R29" s="471"/>
      <c r="S29" s="472"/>
      <c r="T29" s="472"/>
      <c r="U29" s="11" t="s">
        <v>335</v>
      </c>
      <c r="V29" s="191"/>
      <c r="X29" s="216"/>
      <c r="AB29" s="186"/>
      <c r="AC29"/>
      <c r="AD29"/>
    </row>
    <row r="30" spans="2:30" ht="19.149999999999999" customHeight="1" x14ac:dyDescent="0.15">
      <c r="B30" s="216"/>
      <c r="C30" s="764"/>
      <c r="D30" s="764"/>
      <c r="E30" s="764"/>
      <c r="F30" s="156"/>
      <c r="H30" s="221" t="s">
        <v>336</v>
      </c>
      <c r="I30" s="222"/>
      <c r="J30" s="222"/>
      <c r="K30" s="222"/>
      <c r="L30" s="222"/>
      <c r="M30" s="222"/>
      <c r="N30" s="222"/>
      <c r="O30" s="222"/>
      <c r="P30" s="222"/>
      <c r="Q30" s="223"/>
      <c r="R30" s="804" t="str">
        <f>(IFERROR(ROUNDDOWN(R29/R28*100,0),""))</f>
        <v/>
      </c>
      <c r="S30" s="805"/>
      <c r="T30" s="805"/>
      <c r="U30" s="11" t="s">
        <v>330</v>
      </c>
      <c r="V30" s="191"/>
      <c r="X30" s="216"/>
      <c r="AB30" s="186"/>
      <c r="AC30"/>
      <c r="AD30"/>
    </row>
    <row r="31" spans="2:30" ht="19.899999999999999" customHeight="1" x14ac:dyDescent="0.15">
      <c r="B31" s="216"/>
      <c r="C31" s="764"/>
      <c r="D31" s="764"/>
      <c r="E31" s="764"/>
      <c r="F31" s="219"/>
      <c r="G31" s="192"/>
      <c r="H31" s="192"/>
      <c r="I31" s="192"/>
      <c r="J31" s="192"/>
      <c r="K31" s="192"/>
      <c r="L31" s="192"/>
      <c r="M31" s="192"/>
      <c r="N31" s="192"/>
      <c r="O31" s="192"/>
      <c r="P31" s="192"/>
      <c r="Q31" s="192"/>
      <c r="R31" s="192"/>
      <c r="S31" s="192"/>
      <c r="T31" s="192"/>
      <c r="U31" s="192"/>
      <c r="V31" s="193"/>
      <c r="X31" s="216"/>
      <c r="AB31" s="186"/>
      <c r="AC31"/>
      <c r="AD31"/>
    </row>
    <row r="32" spans="2:30" ht="63" customHeight="1" x14ac:dyDescent="0.15">
      <c r="B32" s="216"/>
      <c r="C32" s="764"/>
      <c r="D32" s="764"/>
      <c r="E32" s="764"/>
      <c r="F32" s="187" t="s">
        <v>328</v>
      </c>
      <c r="G32" s="766" t="s">
        <v>440</v>
      </c>
      <c r="H32" s="766"/>
      <c r="I32" s="766"/>
      <c r="J32" s="766"/>
      <c r="K32" s="766"/>
      <c r="L32" s="766"/>
      <c r="M32" s="766"/>
      <c r="N32" s="766"/>
      <c r="O32" s="766"/>
      <c r="P32" s="766"/>
      <c r="Q32" s="766"/>
      <c r="R32" s="766"/>
      <c r="S32" s="766"/>
      <c r="T32" s="766"/>
      <c r="U32" s="766"/>
      <c r="V32" s="766"/>
      <c r="X32" s="216"/>
      <c r="Y32" s="12" t="s">
        <v>6</v>
      </c>
      <c r="Z32" s="12" t="s">
        <v>324</v>
      </c>
      <c r="AA32" s="12" t="s">
        <v>6</v>
      </c>
      <c r="AB32" s="186"/>
      <c r="AC32"/>
    </row>
    <row r="33" spans="2:29" ht="32.450000000000003" customHeight="1" x14ac:dyDescent="0.15">
      <c r="B33" s="216"/>
      <c r="C33" s="764"/>
      <c r="D33" s="764"/>
      <c r="E33" s="764"/>
      <c r="F33" s="219" t="s">
        <v>339</v>
      </c>
      <c r="G33" s="497" t="s">
        <v>437</v>
      </c>
      <c r="H33" s="498"/>
      <c r="I33" s="498"/>
      <c r="J33" s="498"/>
      <c r="K33" s="498"/>
      <c r="L33" s="498"/>
      <c r="M33" s="498"/>
      <c r="N33" s="498"/>
      <c r="O33" s="498"/>
      <c r="P33" s="498"/>
      <c r="Q33" s="498"/>
      <c r="R33" s="498"/>
      <c r="S33" s="498"/>
      <c r="T33" s="498"/>
      <c r="U33" s="498"/>
      <c r="V33" s="582"/>
      <c r="X33" s="216"/>
      <c r="Y33" s="12" t="s">
        <v>6</v>
      </c>
      <c r="Z33" s="12" t="s">
        <v>324</v>
      </c>
      <c r="AA33" s="12" t="s">
        <v>6</v>
      </c>
      <c r="AB33" s="186"/>
      <c r="AC33"/>
    </row>
    <row r="34" spans="2:29" x14ac:dyDescent="0.15">
      <c r="B34" s="217"/>
      <c r="C34" s="8"/>
      <c r="D34" s="8"/>
      <c r="E34" s="8"/>
      <c r="F34" s="8"/>
      <c r="G34" s="8"/>
      <c r="H34" s="8"/>
      <c r="I34" s="8"/>
      <c r="J34" s="8"/>
      <c r="K34" s="8"/>
      <c r="L34" s="8"/>
      <c r="M34" s="8"/>
      <c r="N34" s="8"/>
      <c r="O34" s="8"/>
      <c r="P34" s="8"/>
      <c r="Q34" s="8"/>
      <c r="R34" s="8"/>
      <c r="S34" s="8"/>
      <c r="T34" s="8"/>
      <c r="U34" s="8"/>
      <c r="V34" s="8"/>
      <c r="W34" s="8"/>
      <c r="X34" s="217"/>
      <c r="Y34" s="8"/>
      <c r="Z34" s="8"/>
      <c r="AA34" s="8"/>
      <c r="AB34" s="218"/>
    </row>
    <row r="36" spans="2:29" x14ac:dyDescent="0.15">
      <c r="B36" s="1" t="s">
        <v>340</v>
      </c>
    </row>
    <row r="37" spans="2:29" x14ac:dyDescent="0.15">
      <c r="B37" s="1" t="s">
        <v>341</v>
      </c>
      <c r="K37"/>
      <c r="L37"/>
      <c r="M37"/>
      <c r="N37"/>
      <c r="O37"/>
      <c r="P37"/>
      <c r="Q37"/>
      <c r="R37"/>
      <c r="S37"/>
      <c r="T37"/>
      <c r="U37"/>
      <c r="V37"/>
      <c r="W37"/>
      <c r="X37"/>
      <c r="Y37"/>
      <c r="Z37"/>
      <c r="AA37"/>
    </row>
    <row r="122" spans="3:7" x14ac:dyDescent="0.15">
      <c r="C122" s="8"/>
      <c r="D122" s="8"/>
      <c r="E122" s="8"/>
      <c r="F122" s="8"/>
      <c r="G122" s="8"/>
    </row>
    <row r="123" spans="3:7" x14ac:dyDescent="0.15">
      <c r="C123" s="7"/>
    </row>
  </sheetData>
  <mergeCells count="22">
    <mergeCell ref="B9:F10"/>
    <mergeCell ref="B4:AB4"/>
    <mergeCell ref="B5:AB5"/>
    <mergeCell ref="B7:F7"/>
    <mergeCell ref="G7:AB7"/>
    <mergeCell ref="B8:F8"/>
    <mergeCell ref="C15:E23"/>
    <mergeCell ref="G15:V15"/>
    <mergeCell ref="G16:V16"/>
    <mergeCell ref="R18:T18"/>
    <mergeCell ref="R19:T19"/>
    <mergeCell ref="R20:T20"/>
    <mergeCell ref="G22:V22"/>
    <mergeCell ref="G23:V23"/>
    <mergeCell ref="C25:E33"/>
    <mergeCell ref="G25:V25"/>
    <mergeCell ref="G26:V26"/>
    <mergeCell ref="R28:T28"/>
    <mergeCell ref="R29:T29"/>
    <mergeCell ref="R30:T30"/>
    <mergeCell ref="G32:V32"/>
    <mergeCell ref="G33:V33"/>
  </mergeCells>
  <phoneticPr fontId="3"/>
  <dataValidations count="1">
    <dataValidation type="list" allowBlank="1" showInputMessage="1" showErrorMessage="1" sqref="Y15:Y16 AA15:AA16 AA22:AA23 Q8 Y25:Y26 AA25:AA26 AA32:AA33 Y22:Y23 G8:G10 L8 Y32:Y33" xr:uid="{00000000-0002-0000-0A00-000000000000}">
      <formula1>"□,■"</formula1>
    </dataValidation>
  </dataValidations>
  <pageMargins left="0.7" right="0.7" top="0.75" bottom="0.75" header="0.3" footer="0.3"/>
  <pageSetup paperSize="9" scale="82"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F123"/>
  <sheetViews>
    <sheetView zoomScaleNormal="100" workbookViewId="0"/>
  </sheetViews>
  <sheetFormatPr defaultColWidth="9" defaultRowHeight="13.5" x14ac:dyDescent="0.15"/>
  <cols>
    <col min="1" max="1" width="2.125" style="149" customWidth="1"/>
    <col min="2" max="23" width="3.625" style="149" customWidth="1"/>
    <col min="24" max="24" width="2.125" style="149" customWidth="1"/>
    <col min="25" max="37" width="5.625" style="149" customWidth="1"/>
    <col min="38" max="16384" width="9" style="149"/>
  </cols>
  <sheetData>
    <row r="1" spans="2:23" x14ac:dyDescent="0.15">
      <c r="B1" s="149" t="s">
        <v>441</v>
      </c>
      <c r="M1" s="150"/>
      <c r="N1" s="151"/>
      <c r="O1" s="151"/>
      <c r="P1" s="151"/>
      <c r="Q1" s="150" t="s">
        <v>120</v>
      </c>
      <c r="R1" s="152"/>
      <c r="S1" s="151" t="s">
        <v>121</v>
      </c>
      <c r="T1" s="152"/>
      <c r="U1" s="151" t="s">
        <v>122</v>
      </c>
      <c r="V1" s="152"/>
      <c r="W1" s="151" t="s">
        <v>233</v>
      </c>
    </row>
    <row r="2" spans="2:23" ht="5.0999999999999996" customHeight="1" x14ac:dyDescent="0.15">
      <c r="M2" s="150"/>
      <c r="N2" s="151"/>
      <c r="O2" s="151"/>
      <c r="P2" s="151"/>
      <c r="Q2" s="150"/>
      <c r="R2" s="151"/>
      <c r="S2" s="151"/>
      <c r="T2" s="151"/>
      <c r="U2" s="151"/>
      <c r="V2" s="151"/>
      <c r="W2" s="151"/>
    </row>
    <row r="3" spans="2:23" x14ac:dyDescent="0.15">
      <c r="B3" s="800" t="s">
        <v>442</v>
      </c>
      <c r="C3" s="800"/>
      <c r="D3" s="800"/>
      <c r="E3" s="800"/>
      <c r="F3" s="800"/>
      <c r="G3" s="800"/>
      <c r="H3" s="800"/>
      <c r="I3" s="800"/>
      <c r="J3" s="800"/>
      <c r="K3" s="800"/>
      <c r="L3" s="800"/>
      <c r="M3" s="800"/>
      <c r="N3" s="800"/>
      <c r="O3" s="800"/>
      <c r="P3" s="800"/>
      <c r="Q3" s="800"/>
      <c r="R3" s="800"/>
      <c r="S3" s="800"/>
      <c r="T3" s="800"/>
      <c r="U3" s="800"/>
      <c r="V3" s="800"/>
      <c r="W3" s="800"/>
    </row>
    <row r="4" spans="2:23" ht="5.0999999999999996" customHeight="1" x14ac:dyDescent="0.15">
      <c r="B4" s="151"/>
      <c r="C4" s="151"/>
      <c r="D4" s="151"/>
      <c r="E4" s="151"/>
      <c r="F4" s="151"/>
      <c r="G4" s="151"/>
      <c r="H4" s="151"/>
      <c r="I4" s="151"/>
      <c r="J4" s="151"/>
      <c r="K4" s="151"/>
      <c r="L4" s="151"/>
      <c r="M4" s="151"/>
      <c r="N4" s="151"/>
      <c r="O4" s="151"/>
      <c r="P4" s="151"/>
      <c r="Q4" s="151"/>
      <c r="R4" s="151"/>
      <c r="S4" s="151"/>
      <c r="T4" s="151"/>
      <c r="U4" s="151"/>
      <c r="V4" s="151"/>
      <c r="W4" s="151"/>
    </row>
    <row r="5" spans="2:23" x14ac:dyDescent="0.15">
      <c r="B5" s="151"/>
      <c r="C5" s="151"/>
      <c r="D5" s="151"/>
      <c r="E5" s="151"/>
      <c r="F5" s="151"/>
      <c r="G5" s="151"/>
      <c r="H5" s="151"/>
      <c r="I5" s="151"/>
      <c r="J5" s="151"/>
      <c r="K5" s="151"/>
      <c r="L5" s="151"/>
      <c r="M5" s="151"/>
      <c r="N5" s="151"/>
      <c r="O5" s="151"/>
      <c r="P5" s="150" t="s">
        <v>252</v>
      </c>
      <c r="Q5" s="801"/>
      <c r="R5" s="801"/>
      <c r="S5" s="801"/>
      <c r="T5" s="801"/>
      <c r="U5" s="801"/>
      <c r="V5" s="801"/>
      <c r="W5" s="801"/>
    </row>
    <row r="6" spans="2:23" x14ac:dyDescent="0.15">
      <c r="B6" s="151"/>
      <c r="C6" s="151"/>
      <c r="D6" s="151"/>
      <c r="E6" s="151"/>
      <c r="F6" s="151"/>
      <c r="G6" s="151"/>
      <c r="H6" s="151"/>
      <c r="I6" s="151"/>
      <c r="J6" s="151"/>
      <c r="K6" s="151"/>
      <c r="L6" s="151"/>
      <c r="M6" s="151"/>
      <c r="N6" s="151"/>
      <c r="O6" s="151"/>
      <c r="P6" s="150" t="s">
        <v>236</v>
      </c>
      <c r="Q6" s="802"/>
      <c r="R6" s="802"/>
      <c r="S6" s="802"/>
      <c r="T6" s="802"/>
      <c r="U6" s="802"/>
      <c r="V6" s="802"/>
      <c r="W6" s="802"/>
    </row>
    <row r="7" spans="2:23" ht="10.5" customHeight="1" x14ac:dyDescent="0.15">
      <c r="B7" s="151"/>
      <c r="C7" s="151"/>
      <c r="D7" s="151"/>
      <c r="E7" s="151"/>
      <c r="F7" s="151"/>
      <c r="G7" s="151"/>
      <c r="H7" s="151"/>
      <c r="I7" s="151"/>
      <c r="J7" s="151"/>
      <c r="K7" s="151"/>
      <c r="L7" s="151"/>
      <c r="M7" s="151"/>
      <c r="N7" s="151"/>
      <c r="O7" s="151"/>
      <c r="P7" s="151"/>
      <c r="Q7" s="151"/>
      <c r="R7" s="151"/>
      <c r="S7" s="151"/>
      <c r="T7" s="151"/>
      <c r="U7" s="151"/>
      <c r="V7" s="151"/>
      <c r="W7" s="151"/>
    </row>
    <row r="8" spans="2:23" x14ac:dyDescent="0.15">
      <c r="B8" s="149" t="s">
        <v>443</v>
      </c>
    </row>
    <row r="9" spans="2:23" x14ac:dyDescent="0.15">
      <c r="C9" s="152" t="s">
        <v>6</v>
      </c>
      <c r="D9" s="149" t="s">
        <v>411</v>
      </c>
      <c r="J9" s="152" t="s">
        <v>6</v>
      </c>
      <c r="K9" s="149" t="s">
        <v>412</v>
      </c>
    </row>
    <row r="10" spans="2:23" ht="10.5" customHeight="1" x14ac:dyDescent="0.15"/>
    <row r="11" spans="2:23" x14ac:dyDescent="0.15">
      <c r="B11" s="149" t="s">
        <v>413</v>
      </c>
    </row>
    <row r="12" spans="2:23" x14ac:dyDescent="0.15">
      <c r="C12" s="152" t="s">
        <v>6</v>
      </c>
      <c r="D12" s="149" t="s">
        <v>414</v>
      </c>
    </row>
    <row r="13" spans="2:23" x14ac:dyDescent="0.15">
      <c r="C13" s="152" t="s">
        <v>6</v>
      </c>
      <c r="D13" s="149" t="s">
        <v>415</v>
      </c>
    </row>
    <row r="14" spans="2:23" ht="10.5" customHeight="1" x14ac:dyDescent="0.15"/>
    <row r="15" spans="2:23" x14ac:dyDescent="0.15">
      <c r="B15" s="149" t="s">
        <v>329</v>
      </c>
    </row>
    <row r="16" spans="2:23" ht="60" customHeight="1" x14ac:dyDescent="0.15">
      <c r="B16" s="786"/>
      <c r="C16" s="786"/>
      <c r="D16" s="786"/>
      <c r="E16" s="786"/>
      <c r="F16" s="795" t="s">
        <v>416</v>
      </c>
      <c r="G16" s="796"/>
      <c r="H16" s="796"/>
      <c r="I16" s="796"/>
      <c r="J16" s="796"/>
      <c r="K16" s="796"/>
      <c r="L16" s="797"/>
      <c r="M16" s="789" t="s">
        <v>444</v>
      </c>
      <c r="N16" s="789"/>
      <c r="O16" s="789"/>
      <c r="P16" s="789"/>
      <c r="Q16" s="789"/>
      <c r="R16" s="789"/>
      <c r="S16" s="789"/>
    </row>
    <row r="17" spans="2:23" x14ac:dyDescent="0.15">
      <c r="B17" s="787">
        <v>4</v>
      </c>
      <c r="C17" s="788"/>
      <c r="D17" s="788" t="s">
        <v>232</v>
      </c>
      <c r="E17" s="798"/>
      <c r="F17" s="784"/>
      <c r="G17" s="785"/>
      <c r="H17" s="785"/>
      <c r="I17" s="785"/>
      <c r="J17" s="785"/>
      <c r="K17" s="785"/>
      <c r="L17" s="225" t="s">
        <v>269</v>
      </c>
      <c r="M17" s="784"/>
      <c r="N17" s="785"/>
      <c r="O17" s="785"/>
      <c r="P17" s="785"/>
      <c r="Q17" s="785"/>
      <c r="R17" s="785"/>
      <c r="S17" s="225" t="s">
        <v>269</v>
      </c>
    </row>
    <row r="18" spans="2:23" x14ac:dyDescent="0.15">
      <c r="B18" s="787">
        <v>5</v>
      </c>
      <c r="C18" s="788"/>
      <c r="D18" s="788" t="s">
        <v>232</v>
      </c>
      <c r="E18" s="798"/>
      <c r="F18" s="784"/>
      <c r="G18" s="785"/>
      <c r="H18" s="785"/>
      <c r="I18" s="785"/>
      <c r="J18" s="785"/>
      <c r="K18" s="785"/>
      <c r="L18" s="225" t="s">
        <v>269</v>
      </c>
      <c r="M18" s="784"/>
      <c r="N18" s="785"/>
      <c r="O18" s="785"/>
      <c r="P18" s="785"/>
      <c r="Q18" s="785"/>
      <c r="R18" s="785"/>
      <c r="S18" s="225" t="s">
        <v>269</v>
      </c>
    </row>
    <row r="19" spans="2:23" x14ac:dyDescent="0.15">
      <c r="B19" s="787">
        <v>6</v>
      </c>
      <c r="C19" s="788"/>
      <c r="D19" s="788" t="s">
        <v>232</v>
      </c>
      <c r="E19" s="798"/>
      <c r="F19" s="784"/>
      <c r="G19" s="785"/>
      <c r="H19" s="785"/>
      <c r="I19" s="785"/>
      <c r="J19" s="785"/>
      <c r="K19" s="785"/>
      <c r="L19" s="225" t="s">
        <v>269</v>
      </c>
      <c r="M19" s="784"/>
      <c r="N19" s="785"/>
      <c r="O19" s="785"/>
      <c r="P19" s="785"/>
      <c r="Q19" s="785"/>
      <c r="R19" s="785"/>
      <c r="S19" s="225" t="s">
        <v>269</v>
      </c>
    </row>
    <row r="20" spans="2:23" x14ac:dyDescent="0.15">
      <c r="B20" s="787">
        <v>7</v>
      </c>
      <c r="C20" s="788"/>
      <c r="D20" s="788" t="s">
        <v>232</v>
      </c>
      <c r="E20" s="798"/>
      <c r="F20" s="784"/>
      <c r="G20" s="785"/>
      <c r="H20" s="785"/>
      <c r="I20" s="785"/>
      <c r="J20" s="785"/>
      <c r="K20" s="785"/>
      <c r="L20" s="225" t="s">
        <v>269</v>
      </c>
      <c r="M20" s="784"/>
      <c r="N20" s="785"/>
      <c r="O20" s="785"/>
      <c r="P20" s="785"/>
      <c r="Q20" s="785"/>
      <c r="R20" s="785"/>
      <c r="S20" s="225" t="s">
        <v>269</v>
      </c>
    </row>
    <row r="21" spans="2:23" x14ac:dyDescent="0.15">
      <c r="B21" s="787">
        <v>8</v>
      </c>
      <c r="C21" s="788"/>
      <c r="D21" s="788" t="s">
        <v>232</v>
      </c>
      <c r="E21" s="798"/>
      <c r="F21" s="784"/>
      <c r="G21" s="785"/>
      <c r="H21" s="785"/>
      <c r="I21" s="785"/>
      <c r="J21" s="785"/>
      <c r="K21" s="785"/>
      <c r="L21" s="225" t="s">
        <v>269</v>
      </c>
      <c r="M21" s="784"/>
      <c r="N21" s="785"/>
      <c r="O21" s="785"/>
      <c r="P21" s="785"/>
      <c r="Q21" s="785"/>
      <c r="R21" s="785"/>
      <c r="S21" s="225" t="s">
        <v>269</v>
      </c>
    </row>
    <row r="22" spans="2:23" x14ac:dyDescent="0.15">
      <c r="B22" s="787">
        <v>9</v>
      </c>
      <c r="C22" s="788"/>
      <c r="D22" s="788" t="s">
        <v>232</v>
      </c>
      <c r="E22" s="798"/>
      <c r="F22" s="784"/>
      <c r="G22" s="785"/>
      <c r="H22" s="785"/>
      <c r="I22" s="785"/>
      <c r="J22" s="785"/>
      <c r="K22" s="785"/>
      <c r="L22" s="225" t="s">
        <v>269</v>
      </c>
      <c r="M22" s="784"/>
      <c r="N22" s="785"/>
      <c r="O22" s="785"/>
      <c r="P22" s="785"/>
      <c r="Q22" s="785"/>
      <c r="R22" s="785"/>
      <c r="S22" s="225" t="s">
        <v>269</v>
      </c>
    </row>
    <row r="23" spans="2:23" x14ac:dyDescent="0.15">
      <c r="B23" s="787">
        <v>10</v>
      </c>
      <c r="C23" s="788"/>
      <c r="D23" s="788" t="s">
        <v>232</v>
      </c>
      <c r="E23" s="798"/>
      <c r="F23" s="784"/>
      <c r="G23" s="785"/>
      <c r="H23" s="785"/>
      <c r="I23" s="785"/>
      <c r="J23" s="785"/>
      <c r="K23" s="785"/>
      <c r="L23" s="225" t="s">
        <v>269</v>
      </c>
      <c r="M23" s="784"/>
      <c r="N23" s="785"/>
      <c r="O23" s="785"/>
      <c r="P23" s="785"/>
      <c r="Q23" s="785"/>
      <c r="R23" s="785"/>
      <c r="S23" s="225" t="s">
        <v>269</v>
      </c>
    </row>
    <row r="24" spans="2:23" x14ac:dyDescent="0.15">
      <c r="B24" s="787">
        <v>11</v>
      </c>
      <c r="C24" s="788"/>
      <c r="D24" s="788" t="s">
        <v>232</v>
      </c>
      <c r="E24" s="798"/>
      <c r="F24" s="784"/>
      <c r="G24" s="785"/>
      <c r="H24" s="785"/>
      <c r="I24" s="785"/>
      <c r="J24" s="785"/>
      <c r="K24" s="785"/>
      <c r="L24" s="225" t="s">
        <v>269</v>
      </c>
      <c r="M24" s="784"/>
      <c r="N24" s="785"/>
      <c r="O24" s="785"/>
      <c r="P24" s="785"/>
      <c r="Q24" s="785"/>
      <c r="R24" s="785"/>
      <c r="S24" s="225" t="s">
        <v>269</v>
      </c>
    </row>
    <row r="25" spans="2:23" x14ac:dyDescent="0.15">
      <c r="B25" s="787">
        <v>12</v>
      </c>
      <c r="C25" s="788"/>
      <c r="D25" s="788" t="s">
        <v>232</v>
      </c>
      <c r="E25" s="798"/>
      <c r="F25" s="784"/>
      <c r="G25" s="785"/>
      <c r="H25" s="785"/>
      <c r="I25" s="785"/>
      <c r="J25" s="785"/>
      <c r="K25" s="785"/>
      <c r="L25" s="225" t="s">
        <v>269</v>
      </c>
      <c r="M25" s="784"/>
      <c r="N25" s="785"/>
      <c r="O25" s="785"/>
      <c r="P25" s="785"/>
      <c r="Q25" s="785"/>
      <c r="R25" s="785"/>
      <c r="S25" s="225" t="s">
        <v>269</v>
      </c>
      <c r="U25" s="786" t="s">
        <v>418</v>
      </c>
      <c r="V25" s="786"/>
      <c r="W25" s="786"/>
    </row>
    <row r="26" spans="2:23" x14ac:dyDescent="0.15">
      <c r="B26" s="787">
        <v>1</v>
      </c>
      <c r="C26" s="788"/>
      <c r="D26" s="788" t="s">
        <v>232</v>
      </c>
      <c r="E26" s="798"/>
      <c r="F26" s="784"/>
      <c r="G26" s="785"/>
      <c r="H26" s="785"/>
      <c r="I26" s="785"/>
      <c r="J26" s="785"/>
      <c r="K26" s="785"/>
      <c r="L26" s="225" t="s">
        <v>269</v>
      </c>
      <c r="M26" s="784"/>
      <c r="N26" s="785"/>
      <c r="O26" s="785"/>
      <c r="P26" s="785"/>
      <c r="Q26" s="785"/>
      <c r="R26" s="785"/>
      <c r="S26" s="225" t="s">
        <v>269</v>
      </c>
      <c r="U26" s="799"/>
      <c r="V26" s="799"/>
      <c r="W26" s="799"/>
    </row>
    <row r="27" spans="2:23" x14ac:dyDescent="0.15">
      <c r="B27" s="787">
        <v>2</v>
      </c>
      <c r="C27" s="788"/>
      <c r="D27" s="788" t="s">
        <v>232</v>
      </c>
      <c r="E27" s="798"/>
      <c r="F27" s="784"/>
      <c r="G27" s="785"/>
      <c r="H27" s="785"/>
      <c r="I27" s="785"/>
      <c r="J27" s="785"/>
      <c r="K27" s="785"/>
      <c r="L27" s="225" t="s">
        <v>269</v>
      </c>
      <c r="M27" s="784"/>
      <c r="N27" s="785"/>
      <c r="O27" s="785"/>
      <c r="P27" s="785"/>
      <c r="Q27" s="785"/>
      <c r="R27" s="785"/>
      <c r="S27" s="225" t="s">
        <v>269</v>
      </c>
    </row>
    <row r="28" spans="2:23" x14ac:dyDescent="0.15">
      <c r="B28" s="786" t="s">
        <v>289</v>
      </c>
      <c r="C28" s="786"/>
      <c r="D28" s="786"/>
      <c r="E28" s="786"/>
      <c r="F28" s="787" t="str">
        <f>IF(SUM(F17:K27)=0,"",SUM(F17:K27))</f>
        <v/>
      </c>
      <c r="G28" s="788"/>
      <c r="H28" s="788"/>
      <c r="I28" s="788"/>
      <c r="J28" s="788"/>
      <c r="K28" s="788"/>
      <c r="L28" s="225" t="s">
        <v>269</v>
      </c>
      <c r="M28" s="787" t="str">
        <f>IF(SUM(M17:R27)=0,"",SUM(M17:R27))</f>
        <v/>
      </c>
      <c r="N28" s="788"/>
      <c r="O28" s="788"/>
      <c r="P28" s="788"/>
      <c r="Q28" s="788"/>
      <c r="R28" s="788"/>
      <c r="S28" s="225" t="s">
        <v>269</v>
      </c>
      <c r="U28" s="786" t="s">
        <v>419</v>
      </c>
      <c r="V28" s="786"/>
      <c r="W28" s="786"/>
    </row>
    <row r="29" spans="2:23" ht="39.950000000000003" customHeight="1" x14ac:dyDescent="0.15">
      <c r="B29" s="789" t="s">
        <v>420</v>
      </c>
      <c r="C29" s="786"/>
      <c r="D29" s="786"/>
      <c r="E29" s="786"/>
      <c r="F29" s="790" t="str">
        <f>IF(F28="","",F28/U26)</f>
        <v/>
      </c>
      <c r="G29" s="791"/>
      <c r="H29" s="791"/>
      <c r="I29" s="791"/>
      <c r="J29" s="791"/>
      <c r="K29" s="791"/>
      <c r="L29" s="225" t="s">
        <v>269</v>
      </c>
      <c r="M29" s="790" t="str">
        <f>IF(M28="","",M28/U26)</f>
        <v/>
      </c>
      <c r="N29" s="791"/>
      <c r="O29" s="791"/>
      <c r="P29" s="791"/>
      <c r="Q29" s="791"/>
      <c r="R29" s="791"/>
      <c r="S29" s="225" t="s">
        <v>269</v>
      </c>
      <c r="U29" s="792" t="str">
        <f>IF(F29="","",ROUNDDOWN(M29/F29,3))</f>
        <v/>
      </c>
      <c r="V29" s="793"/>
      <c r="W29" s="794"/>
    </row>
    <row r="31" spans="2:23" x14ac:dyDescent="0.15">
      <c r="B31" s="149" t="s">
        <v>331</v>
      </c>
    </row>
    <row r="32" spans="2:23" ht="60" customHeight="1" x14ac:dyDescent="0.15">
      <c r="B32" s="786"/>
      <c r="C32" s="786"/>
      <c r="D32" s="786"/>
      <c r="E32" s="786"/>
      <c r="F32" s="795" t="s">
        <v>416</v>
      </c>
      <c r="G32" s="796"/>
      <c r="H32" s="796"/>
      <c r="I32" s="796"/>
      <c r="J32" s="796"/>
      <c r="K32" s="796"/>
      <c r="L32" s="797"/>
      <c r="M32" s="789" t="s">
        <v>444</v>
      </c>
      <c r="N32" s="789"/>
      <c r="O32" s="789"/>
      <c r="P32" s="789"/>
      <c r="Q32" s="789"/>
      <c r="R32" s="789"/>
      <c r="S32" s="789"/>
    </row>
    <row r="33" spans="1:32" x14ac:dyDescent="0.15">
      <c r="B33" s="784"/>
      <c r="C33" s="785"/>
      <c r="D33" s="785"/>
      <c r="E33" s="153" t="s">
        <v>232</v>
      </c>
      <c r="F33" s="784"/>
      <c r="G33" s="785"/>
      <c r="H33" s="785"/>
      <c r="I33" s="785"/>
      <c r="J33" s="785"/>
      <c r="K33" s="785"/>
      <c r="L33" s="225" t="s">
        <v>269</v>
      </c>
      <c r="M33" s="784"/>
      <c r="N33" s="785"/>
      <c r="O33" s="785"/>
      <c r="P33" s="785"/>
      <c r="Q33" s="785"/>
      <c r="R33" s="785"/>
      <c r="S33" s="225" t="s">
        <v>269</v>
      </c>
    </row>
    <row r="34" spans="1:32" x14ac:dyDescent="0.15">
      <c r="B34" s="784"/>
      <c r="C34" s="785"/>
      <c r="D34" s="785"/>
      <c r="E34" s="153" t="s">
        <v>232</v>
      </c>
      <c r="F34" s="784"/>
      <c r="G34" s="785"/>
      <c r="H34" s="785"/>
      <c r="I34" s="785"/>
      <c r="J34" s="785"/>
      <c r="K34" s="785"/>
      <c r="L34" s="225" t="s">
        <v>269</v>
      </c>
      <c r="M34" s="784"/>
      <c r="N34" s="785"/>
      <c r="O34" s="785"/>
      <c r="P34" s="785"/>
      <c r="Q34" s="785"/>
      <c r="R34" s="785"/>
      <c r="S34" s="225" t="s">
        <v>269</v>
      </c>
    </row>
    <row r="35" spans="1:32" x14ac:dyDescent="0.15">
      <c r="B35" s="784"/>
      <c r="C35" s="785"/>
      <c r="D35" s="785"/>
      <c r="E35" s="153" t="s">
        <v>332</v>
      </c>
      <c r="F35" s="784"/>
      <c r="G35" s="785"/>
      <c r="H35" s="785"/>
      <c r="I35" s="785"/>
      <c r="J35" s="785"/>
      <c r="K35" s="785"/>
      <c r="L35" s="225" t="s">
        <v>269</v>
      </c>
      <c r="M35" s="784"/>
      <c r="N35" s="785"/>
      <c r="O35" s="785"/>
      <c r="P35" s="785"/>
      <c r="Q35" s="785"/>
      <c r="R35" s="785"/>
      <c r="S35" s="225" t="s">
        <v>269</v>
      </c>
    </row>
    <row r="36" spans="1:32" x14ac:dyDescent="0.15">
      <c r="B36" s="786" t="s">
        <v>289</v>
      </c>
      <c r="C36" s="786"/>
      <c r="D36" s="786"/>
      <c r="E36" s="786"/>
      <c r="F36" s="787" t="str">
        <f>IF(SUM(F33:K35)=0,"",SUM(F33:K35))</f>
        <v/>
      </c>
      <c r="G36" s="788"/>
      <c r="H36" s="788"/>
      <c r="I36" s="788"/>
      <c r="J36" s="788"/>
      <c r="K36" s="788"/>
      <c r="L36" s="225" t="s">
        <v>269</v>
      </c>
      <c r="M36" s="787" t="str">
        <f>IF(SUM(M33:R35)=0,"",SUM(M33:R35))</f>
        <v/>
      </c>
      <c r="N36" s="788"/>
      <c r="O36" s="788"/>
      <c r="P36" s="788"/>
      <c r="Q36" s="788"/>
      <c r="R36" s="788"/>
      <c r="S36" s="225" t="s">
        <v>269</v>
      </c>
      <c r="U36" s="786" t="s">
        <v>419</v>
      </c>
      <c r="V36" s="786"/>
      <c r="W36" s="786"/>
    </row>
    <row r="37" spans="1:32" ht="39.950000000000003" customHeight="1" x14ac:dyDescent="0.15">
      <c r="B37" s="789" t="s">
        <v>420</v>
      </c>
      <c r="C37" s="786"/>
      <c r="D37" s="786"/>
      <c r="E37" s="786"/>
      <c r="F37" s="790" t="str">
        <f>IF(F36="","",F36/3)</f>
        <v/>
      </c>
      <c r="G37" s="791"/>
      <c r="H37" s="791"/>
      <c r="I37" s="791"/>
      <c r="J37" s="791"/>
      <c r="K37" s="791"/>
      <c r="L37" s="225" t="s">
        <v>269</v>
      </c>
      <c r="M37" s="790" t="str">
        <f>IF(M36="","",M36/3)</f>
        <v/>
      </c>
      <c r="N37" s="791"/>
      <c r="O37" s="791"/>
      <c r="P37" s="791"/>
      <c r="Q37" s="791"/>
      <c r="R37" s="791"/>
      <c r="S37" s="225" t="s">
        <v>269</v>
      </c>
      <c r="U37" s="792" t="str">
        <f>IF(F37="","",ROUNDDOWN(M37/F37,3))</f>
        <v/>
      </c>
      <c r="V37" s="793"/>
      <c r="W37" s="794"/>
    </row>
    <row r="38" spans="1:32" ht="5.0999999999999996" customHeight="1" x14ac:dyDescent="0.15">
      <c r="A38" s="159"/>
      <c r="B38" s="161"/>
      <c r="C38" s="158"/>
      <c r="D38" s="158"/>
      <c r="E38" s="158"/>
      <c r="F38" s="157"/>
      <c r="G38" s="157"/>
      <c r="H38" s="157"/>
      <c r="I38" s="157"/>
      <c r="J38" s="157"/>
      <c r="K38" s="157"/>
      <c r="L38" s="158"/>
      <c r="M38" s="157"/>
      <c r="N38" s="157"/>
      <c r="O38" s="157"/>
      <c r="P38" s="157"/>
      <c r="Q38" s="157"/>
      <c r="R38" s="157"/>
      <c r="S38" s="158"/>
      <c r="T38" s="159"/>
      <c r="U38" s="160"/>
      <c r="V38" s="160"/>
      <c r="W38" s="160"/>
      <c r="X38" s="159"/>
      <c r="Y38" s="159"/>
      <c r="Z38" s="159"/>
      <c r="AA38" s="159"/>
      <c r="AB38" s="159"/>
      <c r="AC38" s="159"/>
      <c r="AD38" s="159"/>
      <c r="AE38" s="159"/>
      <c r="AF38" s="159"/>
    </row>
    <row r="39" spans="1:32" x14ac:dyDescent="0.15">
      <c r="B39" s="149" t="s">
        <v>293</v>
      </c>
      <c r="C39" s="164"/>
    </row>
    <row r="40" spans="1:32" x14ac:dyDescent="0.15">
      <c r="B40" s="783" t="s">
        <v>445</v>
      </c>
      <c r="C40" s="783"/>
      <c r="D40" s="783"/>
      <c r="E40" s="783"/>
      <c r="F40" s="783"/>
      <c r="G40" s="783"/>
      <c r="H40" s="783"/>
      <c r="I40" s="783"/>
      <c r="J40" s="783"/>
      <c r="K40" s="783"/>
      <c r="L40" s="783"/>
      <c r="M40" s="783"/>
      <c r="N40" s="783"/>
      <c r="O40" s="783"/>
      <c r="P40" s="783"/>
      <c r="Q40" s="783"/>
      <c r="R40" s="783"/>
      <c r="S40" s="783"/>
      <c r="T40" s="783"/>
      <c r="U40" s="783"/>
      <c r="V40" s="783"/>
      <c r="W40" s="783"/>
    </row>
    <row r="41" spans="1:32" x14ac:dyDescent="0.15">
      <c r="B41" s="783" t="s">
        <v>446</v>
      </c>
      <c r="C41" s="783"/>
      <c r="D41" s="783"/>
      <c r="E41" s="783"/>
      <c r="F41" s="783"/>
      <c r="G41" s="783"/>
      <c r="H41" s="783"/>
      <c r="I41" s="783"/>
      <c r="J41" s="783"/>
      <c r="K41" s="783"/>
      <c r="L41" s="783"/>
      <c r="M41" s="783"/>
      <c r="N41" s="783"/>
      <c r="O41" s="783"/>
      <c r="P41" s="783"/>
      <c r="Q41" s="783"/>
      <c r="R41" s="783"/>
      <c r="S41" s="783"/>
      <c r="T41" s="783"/>
      <c r="U41" s="783"/>
      <c r="V41" s="783"/>
      <c r="W41" s="783"/>
    </row>
    <row r="42" spans="1:32" x14ac:dyDescent="0.15">
      <c r="B42" s="806" t="s">
        <v>447</v>
      </c>
      <c r="C42" s="806"/>
      <c r="D42" s="806"/>
      <c r="E42" s="806"/>
      <c r="F42" s="806"/>
      <c r="G42" s="806"/>
      <c r="H42" s="806"/>
      <c r="I42" s="806"/>
      <c r="J42" s="806"/>
      <c r="K42" s="806"/>
      <c r="L42" s="806"/>
      <c r="M42" s="806"/>
      <c r="N42" s="806"/>
      <c r="O42" s="806"/>
      <c r="P42" s="806"/>
      <c r="Q42" s="806"/>
      <c r="R42" s="806"/>
      <c r="S42" s="806"/>
      <c r="T42" s="806"/>
      <c r="U42" s="806"/>
      <c r="V42" s="806"/>
      <c r="W42" s="806"/>
    </row>
    <row r="43" spans="1:32" x14ac:dyDescent="0.15">
      <c r="B43" s="783" t="s">
        <v>423</v>
      </c>
      <c r="C43" s="783"/>
      <c r="D43" s="783"/>
      <c r="E43" s="783"/>
      <c r="F43" s="783"/>
      <c r="G43" s="783"/>
      <c r="H43" s="783"/>
      <c r="I43" s="783"/>
      <c r="J43" s="783"/>
      <c r="K43" s="783"/>
      <c r="L43" s="783"/>
      <c r="M43" s="783"/>
      <c r="N43" s="783"/>
      <c r="O43" s="783"/>
      <c r="P43" s="783"/>
      <c r="Q43" s="783"/>
      <c r="R43" s="783"/>
      <c r="S43" s="783"/>
      <c r="T43" s="783"/>
      <c r="U43" s="783"/>
      <c r="V43" s="783"/>
      <c r="W43" s="783"/>
    </row>
    <row r="44" spans="1:32" x14ac:dyDescent="0.15">
      <c r="B44" s="783" t="s">
        <v>424</v>
      </c>
      <c r="C44" s="783"/>
      <c r="D44" s="783"/>
      <c r="E44" s="783"/>
      <c r="F44" s="783"/>
      <c r="G44" s="783"/>
      <c r="H44" s="783"/>
      <c r="I44" s="783"/>
      <c r="J44" s="783"/>
      <c r="K44" s="783"/>
      <c r="L44" s="783"/>
      <c r="M44" s="783"/>
      <c r="N44" s="783"/>
      <c r="O44" s="783"/>
      <c r="P44" s="783"/>
      <c r="Q44" s="783"/>
      <c r="R44" s="783"/>
      <c r="S44" s="783"/>
      <c r="T44" s="783"/>
      <c r="U44" s="783"/>
      <c r="V44" s="783"/>
      <c r="W44" s="783"/>
    </row>
    <row r="45" spans="1:32" x14ac:dyDescent="0.15">
      <c r="B45" s="783" t="s">
        <v>425</v>
      </c>
      <c r="C45" s="783"/>
      <c r="D45" s="783"/>
      <c r="E45" s="783"/>
      <c r="F45" s="783"/>
      <c r="G45" s="783"/>
      <c r="H45" s="783"/>
      <c r="I45" s="783"/>
      <c r="J45" s="783"/>
      <c r="K45" s="783"/>
      <c r="L45" s="783"/>
      <c r="M45" s="783"/>
      <c r="N45" s="783"/>
      <c r="O45" s="783"/>
      <c r="P45" s="783"/>
      <c r="Q45" s="783"/>
      <c r="R45" s="783"/>
      <c r="S45" s="783"/>
      <c r="T45" s="783"/>
      <c r="U45" s="783"/>
      <c r="V45" s="783"/>
      <c r="W45" s="783"/>
    </row>
    <row r="46" spans="1:32" x14ac:dyDescent="0.15">
      <c r="B46" s="783" t="s">
        <v>426</v>
      </c>
      <c r="C46" s="783"/>
      <c r="D46" s="783"/>
      <c r="E46" s="783"/>
      <c r="F46" s="783"/>
      <c r="G46" s="783"/>
      <c r="H46" s="783"/>
      <c r="I46" s="783"/>
      <c r="J46" s="783"/>
      <c r="K46" s="783"/>
      <c r="L46" s="783"/>
      <c r="M46" s="783"/>
      <c r="N46" s="783"/>
      <c r="O46" s="783"/>
      <c r="P46" s="783"/>
      <c r="Q46" s="783"/>
      <c r="R46" s="783"/>
      <c r="S46" s="783"/>
      <c r="T46" s="783"/>
      <c r="U46" s="783"/>
      <c r="V46" s="783"/>
      <c r="W46" s="783"/>
    </row>
    <row r="47" spans="1:32" x14ac:dyDescent="0.15">
      <c r="B47" s="783" t="s">
        <v>427</v>
      </c>
      <c r="C47" s="783"/>
      <c r="D47" s="783"/>
      <c r="E47" s="783"/>
      <c r="F47" s="783"/>
      <c r="G47" s="783"/>
      <c r="H47" s="783"/>
      <c r="I47" s="783"/>
      <c r="J47" s="783"/>
      <c r="K47" s="783"/>
      <c r="L47" s="783"/>
      <c r="M47" s="783"/>
      <c r="N47" s="783"/>
      <c r="O47" s="783"/>
      <c r="P47" s="783"/>
      <c r="Q47" s="783"/>
      <c r="R47" s="783"/>
      <c r="S47" s="783"/>
      <c r="T47" s="783"/>
      <c r="U47" s="783"/>
      <c r="V47" s="783"/>
      <c r="W47" s="783"/>
    </row>
    <row r="48" spans="1:32" x14ac:dyDescent="0.15">
      <c r="B48" s="783" t="s">
        <v>428</v>
      </c>
      <c r="C48" s="783"/>
      <c r="D48" s="783"/>
      <c r="E48" s="783"/>
      <c r="F48" s="783"/>
      <c r="G48" s="783"/>
      <c r="H48" s="783"/>
      <c r="I48" s="783"/>
      <c r="J48" s="783"/>
      <c r="K48" s="783"/>
      <c r="L48" s="783"/>
      <c r="M48" s="783"/>
      <c r="N48" s="783"/>
      <c r="O48" s="783"/>
      <c r="P48" s="783"/>
      <c r="Q48" s="783"/>
      <c r="R48" s="783"/>
      <c r="S48" s="783"/>
      <c r="T48" s="783"/>
      <c r="U48" s="783"/>
      <c r="V48" s="783"/>
      <c r="W48" s="783"/>
    </row>
    <row r="49" spans="2:23" x14ac:dyDescent="0.15">
      <c r="B49" s="783"/>
      <c r="C49" s="783"/>
      <c r="D49" s="783"/>
      <c r="E49" s="783"/>
      <c r="F49" s="783"/>
      <c r="G49" s="783"/>
      <c r="H49" s="783"/>
      <c r="I49" s="783"/>
      <c r="J49" s="783"/>
      <c r="K49" s="783"/>
      <c r="L49" s="783"/>
      <c r="M49" s="783"/>
      <c r="N49" s="783"/>
      <c r="O49" s="783"/>
      <c r="P49" s="783"/>
      <c r="Q49" s="783"/>
      <c r="R49" s="783"/>
      <c r="S49" s="783"/>
      <c r="T49" s="783"/>
      <c r="U49" s="783"/>
      <c r="V49" s="783"/>
      <c r="W49" s="783"/>
    </row>
    <row r="50" spans="2:23" x14ac:dyDescent="0.15">
      <c r="B50" s="783"/>
      <c r="C50" s="783"/>
      <c r="D50" s="783"/>
      <c r="E50" s="783"/>
      <c r="F50" s="783"/>
      <c r="G50" s="783"/>
      <c r="H50" s="783"/>
      <c r="I50" s="783"/>
      <c r="J50" s="783"/>
      <c r="K50" s="783"/>
      <c r="L50" s="783"/>
      <c r="M50" s="783"/>
      <c r="N50" s="783"/>
      <c r="O50" s="783"/>
      <c r="P50" s="783"/>
      <c r="Q50" s="783"/>
      <c r="R50" s="783"/>
      <c r="S50" s="783"/>
      <c r="T50" s="783"/>
      <c r="U50" s="783"/>
      <c r="V50" s="783"/>
      <c r="W50" s="783"/>
    </row>
    <row r="122" spans="3:7" x14ac:dyDescent="0.15">
      <c r="C122" s="159"/>
      <c r="D122" s="159"/>
      <c r="E122" s="159"/>
      <c r="F122" s="159"/>
      <c r="G122" s="159"/>
    </row>
    <row r="123" spans="3:7" x14ac:dyDescent="0.15">
      <c r="C123" s="164"/>
    </row>
  </sheetData>
  <mergeCells count="91">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6:C26"/>
    <mergeCell ref="D26:E26"/>
    <mergeCell ref="F26:K26"/>
    <mergeCell ref="M26:R26"/>
    <mergeCell ref="U26:W26"/>
    <mergeCell ref="B25:C25"/>
    <mergeCell ref="D25:E25"/>
    <mergeCell ref="F25:K25"/>
    <mergeCell ref="M25:R25"/>
    <mergeCell ref="U25:W25"/>
    <mergeCell ref="B32:E32"/>
    <mergeCell ref="F32:L32"/>
    <mergeCell ref="M32:S32"/>
    <mergeCell ref="B27:C27"/>
    <mergeCell ref="D27:E27"/>
    <mergeCell ref="F27:K27"/>
    <mergeCell ref="M27:R27"/>
    <mergeCell ref="B28:E28"/>
    <mergeCell ref="F28:K28"/>
    <mergeCell ref="M28:R28"/>
    <mergeCell ref="U28:W28"/>
    <mergeCell ref="B29:E29"/>
    <mergeCell ref="F29:K29"/>
    <mergeCell ref="M29:R29"/>
    <mergeCell ref="U29:W29"/>
    <mergeCell ref="B33:D33"/>
    <mergeCell ref="F33:K33"/>
    <mergeCell ref="M33:R33"/>
    <mergeCell ref="B34:D34"/>
    <mergeCell ref="F34:K34"/>
    <mergeCell ref="M34:R34"/>
    <mergeCell ref="B40:W40"/>
    <mergeCell ref="B35:D35"/>
    <mergeCell ref="F35:K35"/>
    <mergeCell ref="M35:R35"/>
    <mergeCell ref="B36:E36"/>
    <mergeCell ref="F36:K36"/>
    <mergeCell ref="M36:R36"/>
    <mergeCell ref="U36:W36"/>
    <mergeCell ref="B37:E37"/>
    <mergeCell ref="F37:K37"/>
    <mergeCell ref="M37:R37"/>
    <mergeCell ref="U37:W37"/>
    <mergeCell ref="B47:W47"/>
    <mergeCell ref="B48:W48"/>
    <mergeCell ref="B49:W49"/>
    <mergeCell ref="B50:W50"/>
    <mergeCell ref="B41:W41"/>
    <mergeCell ref="B42:W42"/>
    <mergeCell ref="B43:W43"/>
    <mergeCell ref="B44:W44"/>
    <mergeCell ref="B45:W45"/>
    <mergeCell ref="B46:W46"/>
  </mergeCells>
  <phoneticPr fontId="3"/>
  <dataValidations count="1">
    <dataValidation type="list" allowBlank="1" showInputMessage="1" showErrorMessage="1" sqref="C9 J9 C12:C13" xr:uid="{00000000-0002-0000-0B00-000000000000}">
      <formula1>"□,■"</formula1>
    </dataValidation>
  </dataValidations>
  <pageMargins left="0.7" right="0.7" top="0.75" bottom="0.75" header="0.3" footer="0.3"/>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K152"/>
  <sheetViews>
    <sheetView view="pageBreakPreview" zoomScale="70" zoomScaleNormal="100" zoomScaleSheetLayoutView="70" workbookViewId="0">
      <selection activeCell="B3" sqref="B3:AF6"/>
    </sheetView>
  </sheetViews>
  <sheetFormatPr defaultColWidth="9" defaultRowHeight="19.5" x14ac:dyDescent="0.15"/>
  <cols>
    <col min="1" max="34" width="3.75" style="317" customWidth="1"/>
    <col min="35" max="35" width="41.75" style="317" bestFit="1" customWidth="1"/>
    <col min="36" max="36" width="13.25" style="317" customWidth="1"/>
    <col min="37" max="37" width="14.75" style="317" customWidth="1"/>
    <col min="38" max="16384" width="9" style="317"/>
  </cols>
  <sheetData>
    <row r="1" spans="1:37" ht="21" x14ac:dyDescent="0.15">
      <c r="A1" s="317" t="s">
        <v>464</v>
      </c>
      <c r="B1" s="318"/>
      <c r="C1" s="318"/>
      <c r="D1" s="318"/>
      <c r="E1" s="318" t="s">
        <v>465</v>
      </c>
      <c r="F1" s="318"/>
      <c r="G1" s="318"/>
      <c r="H1" s="318"/>
      <c r="I1" s="318"/>
      <c r="J1" s="318"/>
      <c r="K1" s="318"/>
      <c r="L1" s="318"/>
      <c r="M1" s="318"/>
      <c r="N1" s="318"/>
      <c r="O1" s="318"/>
      <c r="P1" s="318"/>
      <c r="Q1" s="318"/>
      <c r="R1" s="318"/>
      <c r="S1" s="318"/>
      <c r="T1" s="318"/>
      <c r="U1" s="318"/>
      <c r="V1" s="318"/>
      <c r="W1" s="318"/>
      <c r="X1" s="318"/>
      <c r="Y1" s="318"/>
      <c r="Z1" s="318"/>
      <c r="AA1" s="318"/>
      <c r="AB1" s="318"/>
      <c r="AC1" s="318"/>
      <c r="AD1" s="318"/>
      <c r="AE1" s="318"/>
      <c r="AF1" s="318"/>
      <c r="AG1" s="318"/>
    </row>
    <row r="2" spans="1:37" ht="21.95" customHeight="1" x14ac:dyDescent="0.15">
      <c r="AI2" s="317" t="s">
        <v>466</v>
      </c>
      <c r="AJ2" s="319" t="str">
        <f>IF(G11="","",VLOOKUP(G11,AI3:AJ7,2,FALSE))</f>
        <v/>
      </c>
    </row>
    <row r="3" spans="1:37" ht="26.25" customHeight="1" x14ac:dyDescent="0.15">
      <c r="B3" s="870" t="s">
        <v>467</v>
      </c>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2"/>
      <c r="AI3" s="317" t="s">
        <v>468</v>
      </c>
      <c r="AJ3" s="320">
        <v>1</v>
      </c>
    </row>
    <row r="4" spans="1:37" ht="26.25" customHeight="1" x14ac:dyDescent="0.15">
      <c r="B4" s="873"/>
      <c r="C4" s="874"/>
      <c r="D4" s="874"/>
      <c r="E4" s="874"/>
      <c r="F4" s="874"/>
      <c r="G4" s="874"/>
      <c r="H4" s="874"/>
      <c r="I4" s="874"/>
      <c r="J4" s="874"/>
      <c r="K4" s="874"/>
      <c r="L4" s="874"/>
      <c r="M4" s="874"/>
      <c r="N4" s="874"/>
      <c r="O4" s="874"/>
      <c r="P4" s="874"/>
      <c r="Q4" s="874"/>
      <c r="R4" s="874"/>
      <c r="S4" s="874"/>
      <c r="T4" s="874"/>
      <c r="U4" s="874"/>
      <c r="V4" s="874"/>
      <c r="W4" s="874"/>
      <c r="X4" s="874"/>
      <c r="Y4" s="874"/>
      <c r="Z4" s="874"/>
      <c r="AA4" s="874"/>
      <c r="AB4" s="874"/>
      <c r="AC4" s="874"/>
      <c r="AD4" s="874"/>
      <c r="AE4" s="874"/>
      <c r="AF4" s="875"/>
      <c r="AI4" s="317" t="s">
        <v>469</v>
      </c>
      <c r="AJ4" s="320">
        <v>2</v>
      </c>
    </row>
    <row r="5" spans="1:37" ht="26.25" customHeight="1" x14ac:dyDescent="0.15">
      <c r="B5" s="876"/>
      <c r="C5" s="874"/>
      <c r="D5" s="874"/>
      <c r="E5" s="874"/>
      <c r="F5" s="874"/>
      <c r="G5" s="874"/>
      <c r="H5" s="874"/>
      <c r="I5" s="874"/>
      <c r="J5" s="874"/>
      <c r="K5" s="874"/>
      <c r="L5" s="874"/>
      <c r="M5" s="874"/>
      <c r="N5" s="874"/>
      <c r="O5" s="874"/>
      <c r="P5" s="874"/>
      <c r="Q5" s="874"/>
      <c r="R5" s="874"/>
      <c r="S5" s="874"/>
      <c r="T5" s="874"/>
      <c r="U5" s="874"/>
      <c r="V5" s="874"/>
      <c r="W5" s="874"/>
      <c r="X5" s="874"/>
      <c r="Y5" s="874"/>
      <c r="Z5" s="874"/>
      <c r="AA5" s="874"/>
      <c r="AB5" s="874"/>
      <c r="AC5" s="874"/>
      <c r="AD5" s="874"/>
      <c r="AE5" s="874"/>
      <c r="AF5" s="875"/>
      <c r="AI5" s="317" t="s">
        <v>470</v>
      </c>
      <c r="AJ5" s="320">
        <v>3</v>
      </c>
    </row>
    <row r="6" spans="1:37" ht="26.25" customHeight="1" x14ac:dyDescent="0.15">
      <c r="B6" s="877"/>
      <c r="C6" s="878"/>
      <c r="D6" s="878"/>
      <c r="E6" s="878"/>
      <c r="F6" s="878"/>
      <c r="G6" s="878"/>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9"/>
      <c r="AI6" s="317" t="s">
        <v>471</v>
      </c>
      <c r="AJ6" s="320">
        <v>4</v>
      </c>
    </row>
    <row r="7" spans="1:37" ht="21.95" customHeight="1" x14ac:dyDescent="0.15">
      <c r="AI7" s="317" t="s">
        <v>472</v>
      </c>
      <c r="AJ7" s="320">
        <v>5</v>
      </c>
    </row>
    <row r="8" spans="1:37" ht="21.95" customHeight="1" x14ac:dyDescent="0.15">
      <c r="B8" s="321" t="s">
        <v>473</v>
      </c>
      <c r="AI8" s="322" t="s">
        <v>474</v>
      </c>
      <c r="AJ8" s="323" t="str">
        <f>IF(AND(COUNTIF(V11,"*")=1,OR(AJ2=1,AJ2=2,)),VLOOKUP(V11,AI9:AJ11,2,FALSE),"")</f>
        <v/>
      </c>
    </row>
    <row r="9" spans="1:37" ht="21.95" customHeight="1" x14ac:dyDescent="0.15">
      <c r="B9" s="824" t="s">
        <v>475</v>
      </c>
      <c r="C9" s="824"/>
      <c r="D9" s="824"/>
      <c r="E9" s="824"/>
      <c r="F9" s="824"/>
      <c r="G9" s="813"/>
      <c r="H9" s="813"/>
      <c r="I9" s="813"/>
      <c r="J9" s="813"/>
      <c r="K9" s="824" t="s">
        <v>476</v>
      </c>
      <c r="L9" s="824"/>
      <c r="M9" s="824"/>
      <c r="N9" s="824"/>
      <c r="O9" s="880"/>
      <c r="P9" s="880"/>
      <c r="Q9" s="880"/>
      <c r="R9" s="880"/>
      <c r="S9" s="880"/>
      <c r="T9" s="880"/>
      <c r="U9" s="880"/>
      <c r="V9" s="880"/>
      <c r="W9" s="880"/>
      <c r="X9" s="880"/>
      <c r="Y9" s="881"/>
      <c r="Z9" s="881"/>
      <c r="AA9" s="881"/>
      <c r="AB9" s="881"/>
      <c r="AI9" s="322" t="s">
        <v>477</v>
      </c>
      <c r="AJ9" s="320">
        <v>6</v>
      </c>
    </row>
    <row r="10" spans="1:37" ht="21.95" customHeight="1" x14ac:dyDescent="0.15">
      <c r="B10" s="858" t="s">
        <v>478</v>
      </c>
      <c r="C10" s="859"/>
      <c r="D10" s="859"/>
      <c r="E10" s="859"/>
      <c r="F10" s="868"/>
      <c r="G10" s="863"/>
      <c r="H10" s="860"/>
      <c r="I10" s="860"/>
      <c r="J10" s="864"/>
      <c r="K10" s="858" t="s">
        <v>479</v>
      </c>
      <c r="L10" s="859"/>
      <c r="M10" s="859"/>
      <c r="N10" s="868"/>
      <c r="O10" s="863"/>
      <c r="P10" s="860"/>
      <c r="Q10" s="860"/>
      <c r="R10" s="860"/>
      <c r="S10" s="860"/>
      <c r="T10" s="864"/>
      <c r="U10" s="858" t="s">
        <v>480</v>
      </c>
      <c r="V10" s="859"/>
      <c r="W10" s="859"/>
      <c r="X10" s="868"/>
      <c r="Y10" s="863"/>
      <c r="Z10" s="860"/>
      <c r="AA10" s="860"/>
      <c r="AB10" s="860"/>
      <c r="AC10" s="860"/>
      <c r="AD10" s="860"/>
      <c r="AE10" s="860"/>
      <c r="AF10" s="864"/>
      <c r="AI10" s="322" t="s">
        <v>481</v>
      </c>
      <c r="AJ10" s="320">
        <v>7</v>
      </c>
    </row>
    <row r="11" spans="1:37" ht="21.95" customHeight="1" x14ac:dyDescent="0.15">
      <c r="B11" s="824" t="s">
        <v>482</v>
      </c>
      <c r="C11" s="824"/>
      <c r="D11" s="824"/>
      <c r="E11" s="824"/>
      <c r="F11" s="824"/>
      <c r="G11" s="865"/>
      <c r="H11" s="866"/>
      <c r="I11" s="866"/>
      <c r="J11" s="866"/>
      <c r="K11" s="866"/>
      <c r="L11" s="866"/>
      <c r="M11" s="866"/>
      <c r="N11" s="866"/>
      <c r="O11" s="866"/>
      <c r="P11" s="866"/>
      <c r="Q11" s="867"/>
      <c r="R11" s="858" t="s">
        <v>483</v>
      </c>
      <c r="S11" s="859"/>
      <c r="T11" s="859"/>
      <c r="U11" s="868"/>
      <c r="V11" s="865"/>
      <c r="W11" s="866"/>
      <c r="X11" s="866"/>
      <c r="Y11" s="866"/>
      <c r="Z11" s="866"/>
      <c r="AA11" s="866"/>
      <c r="AB11" s="867"/>
      <c r="AI11" s="322" t="s">
        <v>484</v>
      </c>
      <c r="AJ11" s="320">
        <v>8</v>
      </c>
    </row>
    <row r="12" spans="1:37" ht="17.25" customHeight="1" x14ac:dyDescent="0.15">
      <c r="B12" s="869" t="s">
        <v>485</v>
      </c>
      <c r="C12" s="869"/>
      <c r="D12" s="869"/>
      <c r="E12" s="869"/>
      <c r="F12" s="869"/>
      <c r="G12" s="869"/>
      <c r="H12" s="869"/>
      <c r="I12" s="869"/>
      <c r="J12" s="869"/>
      <c r="K12" s="869"/>
      <c r="L12" s="869"/>
      <c r="M12" s="869"/>
      <c r="N12" s="869"/>
      <c r="O12" s="869"/>
      <c r="P12" s="869"/>
      <c r="Q12" s="869"/>
      <c r="R12" s="869"/>
      <c r="S12" s="869"/>
      <c r="T12" s="869"/>
      <c r="U12" s="869"/>
      <c r="V12" s="869"/>
      <c r="W12" s="869"/>
      <c r="X12" s="869"/>
      <c r="Y12" s="869"/>
      <c r="Z12" s="869"/>
      <c r="AA12" s="869"/>
      <c r="AB12" s="869"/>
      <c r="AC12" s="869"/>
      <c r="AD12" s="869"/>
      <c r="AE12" s="869"/>
      <c r="AF12" s="869"/>
      <c r="AJ12" s="320"/>
    </row>
    <row r="13" spans="1:37" ht="17.25" customHeight="1" x14ac:dyDescent="0.15">
      <c r="B13" s="869"/>
      <c r="C13" s="869"/>
      <c r="D13" s="869"/>
      <c r="E13" s="869"/>
      <c r="F13" s="869"/>
      <c r="G13" s="869"/>
      <c r="H13" s="869"/>
      <c r="I13" s="869"/>
      <c r="J13" s="869"/>
      <c r="K13" s="869"/>
      <c r="L13" s="869"/>
      <c r="M13" s="869"/>
      <c r="N13" s="869"/>
      <c r="O13" s="869"/>
      <c r="P13" s="869"/>
      <c r="Q13" s="869"/>
      <c r="R13" s="869"/>
      <c r="S13" s="869"/>
      <c r="T13" s="869"/>
      <c r="U13" s="869"/>
      <c r="V13" s="869"/>
      <c r="W13" s="869"/>
      <c r="X13" s="869"/>
      <c r="Y13" s="869"/>
      <c r="Z13" s="869"/>
      <c r="AA13" s="869"/>
      <c r="AB13" s="869"/>
      <c r="AC13" s="869"/>
      <c r="AD13" s="869"/>
      <c r="AE13" s="869"/>
      <c r="AF13" s="869"/>
      <c r="AI13" s="322"/>
    </row>
    <row r="14" spans="1:37" ht="18" customHeight="1" x14ac:dyDescent="0.15">
      <c r="AI14" s="322"/>
    </row>
    <row r="15" spans="1:37" ht="21.95" customHeight="1" x14ac:dyDescent="0.15">
      <c r="B15" s="321" t="s">
        <v>486</v>
      </c>
      <c r="AI15" s="322" t="s">
        <v>487</v>
      </c>
    </row>
    <row r="16" spans="1:37" ht="21.95" customHeight="1" x14ac:dyDescent="0.15">
      <c r="B16" s="809" t="s">
        <v>488</v>
      </c>
      <c r="C16" s="810"/>
      <c r="D16" s="810"/>
      <c r="E16" s="810"/>
      <c r="F16" s="810"/>
      <c r="G16" s="810"/>
      <c r="H16" s="810"/>
      <c r="I16" s="810"/>
      <c r="J16" s="810"/>
      <c r="K16" s="811"/>
      <c r="L16" s="858" t="s">
        <v>489</v>
      </c>
      <c r="M16" s="859"/>
      <c r="N16" s="860"/>
      <c r="O16" s="860"/>
      <c r="P16" s="324" t="s">
        <v>490</v>
      </c>
      <c r="Q16" s="860"/>
      <c r="R16" s="860"/>
      <c r="S16" s="325" t="s">
        <v>491</v>
      </c>
      <c r="T16" s="326"/>
      <c r="U16" s="326"/>
      <c r="AD16" s="326"/>
      <c r="AE16" s="326"/>
      <c r="AI16" s="327" t="str">
        <f>L16&amp;N16&amp;P16&amp;Q16&amp;S16&amp;"１日"</f>
        <v>令和年月１日</v>
      </c>
      <c r="AJ16" s="328"/>
      <c r="AK16" s="328"/>
    </row>
    <row r="17" spans="2:37" ht="21.95" customHeight="1" x14ac:dyDescent="0.15">
      <c r="B17" s="809" t="s">
        <v>492</v>
      </c>
      <c r="C17" s="810"/>
      <c r="D17" s="810"/>
      <c r="E17" s="810"/>
      <c r="F17" s="810"/>
      <c r="G17" s="810"/>
      <c r="H17" s="810"/>
      <c r="I17" s="810"/>
      <c r="J17" s="810"/>
      <c r="K17" s="810"/>
      <c r="L17" s="810"/>
      <c r="M17" s="810"/>
      <c r="N17" s="810"/>
      <c r="O17" s="811"/>
      <c r="P17" s="861"/>
      <c r="Q17" s="862"/>
      <c r="R17" s="862"/>
      <c r="S17" s="329" t="s">
        <v>493</v>
      </c>
      <c r="AI17" s="322" t="s">
        <v>494</v>
      </c>
      <c r="AJ17" s="330" t="s">
        <v>495</v>
      </c>
    </row>
    <row r="18" spans="2:37" ht="21.95" customHeight="1" x14ac:dyDescent="0.15">
      <c r="B18" s="847" t="s">
        <v>496</v>
      </c>
      <c r="C18" s="847"/>
      <c r="D18" s="847"/>
      <c r="E18" s="847"/>
      <c r="F18" s="847"/>
      <c r="G18" s="847"/>
      <c r="H18" s="847"/>
      <c r="I18" s="847"/>
      <c r="J18" s="847"/>
      <c r="K18" s="847"/>
      <c r="L18" s="847"/>
      <c r="M18" s="847"/>
      <c r="N18" s="847"/>
      <c r="O18" s="847"/>
      <c r="P18" s="847"/>
      <c r="Q18" s="847"/>
      <c r="R18" s="847"/>
      <c r="S18" s="847"/>
      <c r="T18" s="847"/>
      <c r="U18" s="847"/>
      <c r="V18" s="847"/>
      <c r="W18" s="847"/>
      <c r="X18" s="847"/>
      <c r="Y18" s="847"/>
      <c r="Z18" s="848"/>
      <c r="AA18" s="849"/>
      <c r="AB18" s="849"/>
      <c r="AC18" s="331" t="s">
        <v>493</v>
      </c>
      <c r="AI18" s="332" t="e">
        <f>(Z18-P17)/Z18</f>
        <v>#DIV/0!</v>
      </c>
      <c r="AJ18" s="333" t="e">
        <f>AI18</f>
        <v>#DIV/0!</v>
      </c>
    </row>
    <row r="19" spans="2:37" ht="21.95" customHeight="1" x14ac:dyDescent="0.2">
      <c r="B19" s="850" t="s">
        <v>497</v>
      </c>
      <c r="C19" s="851"/>
      <c r="D19" s="851"/>
      <c r="E19" s="851"/>
      <c r="F19" s="851"/>
      <c r="G19" s="851"/>
      <c r="H19" s="852" t="str">
        <f>IF(P17="","",IF(AND(H20="否",ROUND(AI18,4)&gt;=0.05),"可","否"))</f>
        <v/>
      </c>
      <c r="I19" s="853"/>
      <c r="J19" s="854"/>
      <c r="N19" s="334"/>
      <c r="O19" s="334"/>
      <c r="P19" s="334"/>
      <c r="Q19" s="334"/>
      <c r="R19" s="334"/>
      <c r="S19" s="334"/>
      <c r="T19" s="334"/>
      <c r="U19" s="334"/>
      <c r="V19" s="334"/>
      <c r="W19" s="334"/>
      <c r="X19" s="334"/>
      <c r="Y19" s="334"/>
      <c r="Z19" s="334"/>
      <c r="AA19" s="334"/>
      <c r="AB19" s="334"/>
      <c r="AC19" s="334"/>
      <c r="AD19" s="334"/>
      <c r="AE19" s="334"/>
      <c r="AF19" s="334"/>
      <c r="AI19" s="335" t="s">
        <v>498</v>
      </c>
      <c r="AJ19" s="336" t="s">
        <v>499</v>
      </c>
    </row>
    <row r="20" spans="2:37" ht="21.95" customHeight="1" x14ac:dyDescent="0.2">
      <c r="B20" s="809" t="s">
        <v>500</v>
      </c>
      <c r="C20" s="810"/>
      <c r="D20" s="810"/>
      <c r="E20" s="810"/>
      <c r="F20" s="810"/>
      <c r="G20" s="810"/>
      <c r="H20" s="855" t="str">
        <f>IF(N16="","",IF(AND(AI20="可",AJ20="可"),"可","否"))</f>
        <v/>
      </c>
      <c r="I20" s="856"/>
      <c r="J20" s="857"/>
      <c r="N20" s="334"/>
      <c r="O20" s="334"/>
      <c r="P20" s="334"/>
      <c r="Q20" s="334"/>
      <c r="R20" s="334"/>
      <c r="S20" s="334"/>
      <c r="T20" s="334"/>
      <c r="U20" s="334"/>
      <c r="V20" s="334"/>
      <c r="W20" s="334"/>
      <c r="X20" s="334"/>
      <c r="Y20" s="334"/>
      <c r="Z20" s="334"/>
      <c r="AE20" s="334"/>
      <c r="AF20" s="334"/>
      <c r="AI20" s="335" t="str">
        <f>IF(P17="","",IF(OR(AND(AJ8=7,P17&lt;=750),(AND(AJ8=8,P17&lt;=900))),"可","否"))</f>
        <v/>
      </c>
      <c r="AJ20" s="337" t="str">
        <f>IF(AND(N16=3,OR(Q16=2,Q16=3)),"否","可")</f>
        <v>可</v>
      </c>
      <c r="AK20" s="326"/>
    </row>
    <row r="21" spans="2:37" ht="20.25" customHeight="1" x14ac:dyDescent="0.15">
      <c r="B21" s="807" t="s">
        <v>501</v>
      </c>
      <c r="C21" s="808"/>
      <c r="D21" s="808"/>
      <c r="E21" s="808"/>
      <c r="F21" s="808"/>
      <c r="G21" s="808"/>
      <c r="H21" s="808"/>
      <c r="I21" s="808"/>
      <c r="J21" s="808"/>
      <c r="K21" s="808"/>
      <c r="L21" s="808"/>
      <c r="M21" s="808"/>
      <c r="N21" s="808"/>
      <c r="O21" s="808"/>
      <c r="P21" s="808"/>
      <c r="Q21" s="808"/>
      <c r="R21" s="808"/>
      <c r="S21" s="808"/>
      <c r="T21" s="808"/>
      <c r="U21" s="808"/>
      <c r="V21" s="808"/>
      <c r="W21" s="808"/>
      <c r="X21" s="808"/>
      <c r="Y21" s="808"/>
      <c r="Z21" s="808"/>
      <c r="AA21" s="808"/>
      <c r="AB21" s="808"/>
      <c r="AC21" s="808"/>
      <c r="AD21" s="808"/>
      <c r="AE21" s="808"/>
      <c r="AF21" s="808"/>
    </row>
    <row r="22" spans="2:37" ht="20.25" customHeight="1" x14ac:dyDescent="0.15">
      <c r="B22" s="807"/>
      <c r="C22" s="808"/>
      <c r="D22" s="808"/>
      <c r="E22" s="808"/>
      <c r="F22" s="808"/>
      <c r="G22" s="808"/>
      <c r="H22" s="808"/>
      <c r="I22" s="808"/>
      <c r="J22" s="808"/>
      <c r="K22" s="808"/>
      <c r="L22" s="808"/>
      <c r="M22" s="808"/>
      <c r="N22" s="808"/>
      <c r="O22" s="808"/>
      <c r="P22" s="808"/>
      <c r="Q22" s="808"/>
      <c r="R22" s="808"/>
      <c r="S22" s="808"/>
      <c r="T22" s="808"/>
      <c r="U22" s="808"/>
      <c r="V22" s="808"/>
      <c r="W22" s="808"/>
      <c r="X22" s="808"/>
      <c r="Y22" s="808"/>
      <c r="Z22" s="808"/>
      <c r="AA22" s="808"/>
      <c r="AB22" s="808"/>
      <c r="AC22" s="808"/>
      <c r="AD22" s="808"/>
      <c r="AE22" s="808"/>
      <c r="AF22" s="808"/>
    </row>
    <row r="23" spans="2:37" ht="20.25" customHeight="1" x14ac:dyDescent="0.15">
      <c r="B23" s="807"/>
      <c r="C23" s="808"/>
      <c r="D23" s="808"/>
      <c r="E23" s="808"/>
      <c r="F23" s="808"/>
      <c r="G23" s="808"/>
      <c r="H23" s="808"/>
      <c r="I23" s="808"/>
      <c r="J23" s="808"/>
      <c r="K23" s="808"/>
      <c r="L23" s="808"/>
      <c r="M23" s="808"/>
      <c r="N23" s="808"/>
      <c r="O23" s="808"/>
      <c r="P23" s="808"/>
      <c r="Q23" s="808"/>
      <c r="R23" s="808"/>
      <c r="S23" s="808"/>
      <c r="T23" s="808"/>
      <c r="U23" s="808"/>
      <c r="V23" s="808"/>
      <c r="W23" s="808"/>
      <c r="X23" s="808"/>
      <c r="Y23" s="808"/>
      <c r="Z23" s="808"/>
      <c r="AA23" s="808"/>
      <c r="AB23" s="808"/>
      <c r="AC23" s="808"/>
      <c r="AD23" s="808"/>
      <c r="AE23" s="808"/>
      <c r="AF23" s="808"/>
    </row>
    <row r="24" spans="2:37" ht="20.25" customHeight="1" x14ac:dyDescent="0.15">
      <c r="B24" s="807"/>
      <c r="C24" s="808"/>
      <c r="D24" s="808"/>
      <c r="E24" s="808"/>
      <c r="F24" s="808"/>
      <c r="G24" s="808"/>
      <c r="H24" s="808"/>
      <c r="I24" s="808"/>
      <c r="J24" s="808"/>
      <c r="K24" s="808"/>
      <c r="L24" s="808"/>
      <c r="M24" s="808"/>
      <c r="N24" s="808"/>
      <c r="O24" s="808"/>
      <c r="P24" s="808"/>
      <c r="Q24" s="808"/>
      <c r="R24" s="808"/>
      <c r="S24" s="808"/>
      <c r="T24" s="808"/>
      <c r="U24" s="808"/>
      <c r="V24" s="808"/>
      <c r="W24" s="808"/>
      <c r="X24" s="808"/>
      <c r="Y24" s="808"/>
      <c r="Z24" s="808"/>
      <c r="AA24" s="808"/>
      <c r="AB24" s="808"/>
      <c r="AC24" s="808"/>
      <c r="AD24" s="808"/>
      <c r="AE24" s="808"/>
      <c r="AF24" s="808"/>
    </row>
    <row r="25" spans="2:37" ht="20.25" customHeight="1" x14ac:dyDescent="0.15">
      <c r="B25" s="807"/>
      <c r="C25" s="808"/>
      <c r="D25" s="808"/>
      <c r="E25" s="808"/>
      <c r="F25" s="808"/>
      <c r="G25" s="808"/>
      <c r="H25" s="808"/>
      <c r="I25" s="808"/>
      <c r="J25" s="808"/>
      <c r="K25" s="808"/>
      <c r="L25" s="808"/>
      <c r="M25" s="808"/>
      <c r="N25" s="808"/>
      <c r="O25" s="808"/>
      <c r="P25" s="808"/>
      <c r="Q25" s="808"/>
      <c r="R25" s="808"/>
      <c r="S25" s="808"/>
      <c r="T25" s="808"/>
      <c r="U25" s="808"/>
      <c r="V25" s="808"/>
      <c r="W25" s="808"/>
      <c r="X25" s="808"/>
      <c r="Y25" s="808"/>
      <c r="Z25" s="808"/>
      <c r="AA25" s="808"/>
      <c r="AB25" s="808"/>
      <c r="AC25" s="808"/>
      <c r="AD25" s="808"/>
      <c r="AE25" s="808"/>
      <c r="AF25" s="808"/>
    </row>
    <row r="26" spans="2:37" ht="20.25" customHeight="1" x14ac:dyDescent="0.15">
      <c r="B26" s="807"/>
      <c r="C26" s="808"/>
      <c r="D26" s="808"/>
      <c r="E26" s="808"/>
      <c r="F26" s="808"/>
      <c r="G26" s="808"/>
      <c r="H26" s="808"/>
      <c r="I26" s="808"/>
      <c r="J26" s="808"/>
      <c r="K26" s="808"/>
      <c r="L26" s="808"/>
      <c r="M26" s="808"/>
      <c r="N26" s="808"/>
      <c r="O26" s="808"/>
      <c r="P26" s="808"/>
      <c r="Q26" s="808"/>
      <c r="R26" s="808"/>
      <c r="S26" s="808"/>
      <c r="T26" s="808"/>
      <c r="U26" s="808"/>
      <c r="V26" s="808"/>
      <c r="W26" s="808"/>
      <c r="X26" s="808"/>
      <c r="Y26" s="808"/>
      <c r="Z26" s="808"/>
      <c r="AA26" s="808"/>
      <c r="AB26" s="808"/>
      <c r="AC26" s="808"/>
      <c r="AD26" s="808"/>
      <c r="AE26" s="808"/>
      <c r="AF26" s="808"/>
    </row>
    <row r="27" spans="2:37" ht="20.25" customHeight="1" x14ac:dyDescent="0.15">
      <c r="B27" s="807"/>
      <c r="C27" s="808"/>
      <c r="D27" s="808"/>
      <c r="E27" s="808"/>
      <c r="F27" s="808"/>
      <c r="G27" s="808"/>
      <c r="H27" s="808"/>
      <c r="I27" s="808"/>
      <c r="J27" s="808"/>
      <c r="K27" s="808"/>
      <c r="L27" s="808"/>
      <c r="M27" s="808"/>
      <c r="N27" s="808"/>
      <c r="O27" s="808"/>
      <c r="P27" s="808"/>
      <c r="Q27" s="808"/>
      <c r="R27" s="808"/>
      <c r="S27" s="808"/>
      <c r="T27" s="808"/>
      <c r="U27" s="808"/>
      <c r="V27" s="808"/>
      <c r="W27" s="808"/>
      <c r="X27" s="808"/>
      <c r="Y27" s="808"/>
      <c r="Z27" s="808"/>
      <c r="AA27" s="808"/>
      <c r="AB27" s="808"/>
      <c r="AC27" s="808"/>
      <c r="AD27" s="808"/>
      <c r="AE27" s="808"/>
      <c r="AF27" s="808"/>
    </row>
    <row r="28" spans="2:37" ht="20.25" customHeight="1" x14ac:dyDescent="0.15">
      <c r="B28" s="808"/>
      <c r="C28" s="808"/>
      <c r="D28" s="808"/>
      <c r="E28" s="808"/>
      <c r="F28" s="808"/>
      <c r="G28" s="808"/>
      <c r="H28" s="808"/>
      <c r="I28" s="808"/>
      <c r="J28" s="808"/>
      <c r="K28" s="808"/>
      <c r="L28" s="808"/>
      <c r="M28" s="808"/>
      <c r="N28" s="808"/>
      <c r="O28" s="808"/>
      <c r="P28" s="808"/>
      <c r="Q28" s="808"/>
      <c r="R28" s="808"/>
      <c r="S28" s="808"/>
      <c r="T28" s="808"/>
      <c r="U28" s="808"/>
      <c r="V28" s="808"/>
      <c r="W28" s="808"/>
      <c r="X28" s="808"/>
      <c r="Y28" s="808"/>
      <c r="Z28" s="808"/>
      <c r="AA28" s="808"/>
      <c r="AB28" s="808"/>
      <c r="AC28" s="808"/>
      <c r="AD28" s="808"/>
      <c r="AE28" s="808"/>
      <c r="AF28" s="808"/>
    </row>
    <row r="29" spans="2:37" ht="18" customHeight="1" x14ac:dyDescent="0.15"/>
    <row r="30" spans="2:37" ht="21.95" customHeight="1" x14ac:dyDescent="0.15">
      <c r="B30" s="829" t="s">
        <v>502</v>
      </c>
      <c r="C30" s="830"/>
      <c r="D30" s="830"/>
      <c r="E30" s="830"/>
      <c r="F30" s="830"/>
      <c r="G30" s="830"/>
      <c r="H30" s="830"/>
      <c r="I30" s="831"/>
      <c r="K30" s="338" t="s">
        <v>503</v>
      </c>
    </row>
    <row r="31" spans="2:37" ht="21.95" customHeight="1" x14ac:dyDescent="0.15">
      <c r="B31" s="321" t="s">
        <v>504</v>
      </c>
    </row>
    <row r="32" spans="2:37" ht="21.95" customHeight="1" x14ac:dyDescent="0.15">
      <c r="B32" s="824"/>
      <c r="C32" s="824"/>
      <c r="D32" s="824"/>
      <c r="E32" s="824"/>
      <c r="F32" s="824"/>
      <c r="G32" s="824"/>
      <c r="H32" s="824"/>
      <c r="I32" s="824"/>
      <c r="J32" s="824"/>
      <c r="K32" s="824"/>
      <c r="L32" s="824" t="s">
        <v>505</v>
      </c>
      <c r="M32" s="824"/>
      <c r="N32" s="824"/>
      <c r="O32" s="824"/>
      <c r="P32" s="824"/>
      <c r="Q32" s="825" t="s">
        <v>506</v>
      </c>
      <c r="R32" s="825"/>
      <c r="S32" s="825"/>
      <c r="T32" s="825"/>
      <c r="U32" s="824" t="s">
        <v>507</v>
      </c>
      <c r="V32" s="824"/>
      <c r="W32" s="824"/>
      <c r="X32" s="824"/>
      <c r="Y32" s="817"/>
      <c r="Z32" s="818"/>
      <c r="AA32" s="826" t="s">
        <v>508</v>
      </c>
      <c r="AB32" s="824"/>
      <c r="AC32" s="824"/>
      <c r="AD32" s="824"/>
      <c r="AH32" s="326"/>
      <c r="AI32" s="326"/>
      <c r="AJ32" s="326"/>
      <c r="AK32" s="326"/>
    </row>
    <row r="33" spans="2:37" ht="21.95" customHeight="1" x14ac:dyDescent="0.15">
      <c r="B33" s="824"/>
      <c r="C33" s="824"/>
      <c r="D33" s="824"/>
      <c r="E33" s="824"/>
      <c r="F33" s="824"/>
      <c r="G33" s="824"/>
      <c r="H33" s="824"/>
      <c r="I33" s="824"/>
      <c r="J33" s="824"/>
      <c r="K33" s="824"/>
      <c r="L33" s="824"/>
      <c r="M33" s="824"/>
      <c r="N33" s="824"/>
      <c r="O33" s="824"/>
      <c r="P33" s="824"/>
      <c r="Q33" s="825"/>
      <c r="R33" s="825"/>
      <c r="S33" s="825"/>
      <c r="T33" s="825"/>
      <c r="U33" s="824"/>
      <c r="V33" s="824"/>
      <c r="W33" s="824"/>
      <c r="X33" s="824"/>
      <c r="Y33" s="817"/>
      <c r="Z33" s="818"/>
      <c r="AA33" s="824"/>
      <c r="AB33" s="824"/>
      <c r="AC33" s="824"/>
      <c r="AD33" s="824"/>
      <c r="AH33" s="326"/>
      <c r="AI33" s="326"/>
      <c r="AJ33" s="326"/>
      <c r="AK33" s="326"/>
    </row>
    <row r="34" spans="2:37" ht="21.95" customHeight="1" x14ac:dyDescent="0.15">
      <c r="B34" s="809" t="s">
        <v>488</v>
      </c>
      <c r="C34" s="810"/>
      <c r="D34" s="810"/>
      <c r="E34" s="810"/>
      <c r="F34" s="810"/>
      <c r="G34" s="810"/>
      <c r="H34" s="810"/>
      <c r="I34" s="810"/>
      <c r="J34" s="810"/>
      <c r="K34" s="811"/>
      <c r="L34" s="812" t="str">
        <f>IF(N16="","",EOMONTH(AI16,0))</f>
        <v/>
      </c>
      <c r="M34" s="812"/>
      <c r="N34" s="812"/>
      <c r="O34" s="812"/>
      <c r="P34" s="812"/>
      <c r="Q34" s="827" t="str">
        <f>IF($P$17=0,"",$P$17)</f>
        <v/>
      </c>
      <c r="R34" s="828"/>
      <c r="S34" s="828"/>
      <c r="T34" s="828"/>
      <c r="U34" s="845" t="str">
        <f>IF(Q34="","",ROUND(($Z$18-Q34)/$Z$18,4))</f>
        <v/>
      </c>
      <c r="V34" s="846"/>
      <c r="W34" s="846"/>
      <c r="X34" s="846"/>
      <c r="Y34" s="817"/>
      <c r="Z34" s="818"/>
      <c r="AA34" s="821"/>
      <c r="AB34" s="822"/>
      <c r="AC34" s="822"/>
      <c r="AD34" s="823"/>
      <c r="AH34" s="326"/>
      <c r="AI34" s="326"/>
      <c r="AJ34" s="326"/>
      <c r="AK34" s="326"/>
    </row>
    <row r="35" spans="2:37" ht="21.95" customHeight="1" x14ac:dyDescent="0.15">
      <c r="B35" s="809" t="s">
        <v>509</v>
      </c>
      <c r="C35" s="810"/>
      <c r="D35" s="810"/>
      <c r="E35" s="810"/>
      <c r="F35" s="810"/>
      <c r="G35" s="810"/>
      <c r="H35" s="810"/>
      <c r="I35" s="810"/>
      <c r="J35" s="810"/>
      <c r="K35" s="811"/>
      <c r="L35" s="812" t="str">
        <f t="shared" ref="L35:L41" si="0">IF($N$16="","",EOMONTH(L34,1))</f>
        <v/>
      </c>
      <c r="M35" s="812"/>
      <c r="N35" s="812"/>
      <c r="O35" s="812"/>
      <c r="P35" s="812"/>
      <c r="Q35" s="815"/>
      <c r="R35" s="816"/>
      <c r="S35" s="816"/>
      <c r="T35" s="816"/>
      <c r="U35" s="845" t="str">
        <f t="shared" ref="U35:U39" si="1">IF(Q35="","",ROUND(($Z$18-Q35)/$Z$18,4))</f>
        <v/>
      </c>
      <c r="V35" s="846"/>
      <c r="W35" s="846"/>
      <c r="X35" s="846"/>
      <c r="Y35" s="817"/>
      <c r="Z35" s="818"/>
      <c r="AA35" s="821"/>
      <c r="AB35" s="822"/>
      <c r="AC35" s="822"/>
      <c r="AD35" s="823"/>
      <c r="AH35" s="326"/>
      <c r="AI35" s="326"/>
      <c r="AJ35" s="326"/>
      <c r="AK35" s="326"/>
    </row>
    <row r="36" spans="2:37" ht="21.95" customHeight="1" x14ac:dyDescent="0.15">
      <c r="B36" s="809" t="s">
        <v>510</v>
      </c>
      <c r="C36" s="810"/>
      <c r="D36" s="810"/>
      <c r="E36" s="810"/>
      <c r="F36" s="810"/>
      <c r="G36" s="810"/>
      <c r="H36" s="810"/>
      <c r="I36" s="810"/>
      <c r="J36" s="810"/>
      <c r="K36" s="811"/>
      <c r="L36" s="812" t="str">
        <f t="shared" si="0"/>
        <v/>
      </c>
      <c r="M36" s="812"/>
      <c r="N36" s="812"/>
      <c r="O36" s="812"/>
      <c r="P36" s="812"/>
      <c r="Q36" s="815"/>
      <c r="R36" s="816"/>
      <c r="S36" s="816"/>
      <c r="T36" s="816"/>
      <c r="U36" s="845" t="str">
        <f t="shared" si="1"/>
        <v/>
      </c>
      <c r="V36" s="846"/>
      <c r="W36" s="846"/>
      <c r="X36" s="846"/>
      <c r="Y36" s="817"/>
      <c r="Z36" s="818"/>
      <c r="AA36" s="814" t="str">
        <f>IF(U34="","",IF(AND($H$19="可",U34&gt;=0.05),"可","否"))</f>
        <v/>
      </c>
      <c r="AB36" s="814"/>
      <c r="AC36" s="814"/>
      <c r="AD36" s="814"/>
      <c r="AH36" s="326"/>
      <c r="AI36" s="326"/>
      <c r="AJ36" s="326"/>
      <c r="AK36" s="326"/>
    </row>
    <row r="37" spans="2:37" ht="21.95" customHeight="1" x14ac:dyDescent="0.15">
      <c r="B37" s="809" t="s">
        <v>511</v>
      </c>
      <c r="C37" s="810"/>
      <c r="D37" s="810"/>
      <c r="E37" s="810"/>
      <c r="F37" s="810"/>
      <c r="G37" s="810"/>
      <c r="H37" s="810"/>
      <c r="I37" s="810"/>
      <c r="J37" s="810"/>
      <c r="K37" s="811"/>
      <c r="L37" s="812" t="str">
        <f t="shared" si="0"/>
        <v/>
      </c>
      <c r="M37" s="812"/>
      <c r="N37" s="812"/>
      <c r="O37" s="812"/>
      <c r="P37" s="812"/>
      <c r="Q37" s="815"/>
      <c r="R37" s="816"/>
      <c r="S37" s="816"/>
      <c r="T37" s="816"/>
      <c r="U37" s="845" t="str">
        <f t="shared" si="1"/>
        <v/>
      </c>
      <c r="V37" s="846"/>
      <c r="W37" s="846"/>
      <c r="X37" s="846"/>
      <c r="Y37" s="817"/>
      <c r="Z37" s="818"/>
      <c r="AA37" s="814" t="str">
        <f t="shared" ref="AA37:AA41" si="2">IF(U35="","",IF(AND($H$19="可",U35&gt;=0.05),"可","否"))</f>
        <v/>
      </c>
      <c r="AB37" s="814"/>
      <c r="AC37" s="814"/>
      <c r="AD37" s="814"/>
      <c r="AH37" s="326"/>
      <c r="AI37" s="326"/>
      <c r="AJ37" s="326"/>
      <c r="AK37" s="326"/>
    </row>
    <row r="38" spans="2:37" ht="21.95" customHeight="1" x14ac:dyDescent="0.15">
      <c r="B38" s="809" t="s">
        <v>512</v>
      </c>
      <c r="C38" s="810"/>
      <c r="D38" s="810"/>
      <c r="E38" s="810"/>
      <c r="F38" s="810"/>
      <c r="G38" s="810"/>
      <c r="H38" s="810"/>
      <c r="I38" s="810"/>
      <c r="J38" s="810"/>
      <c r="K38" s="811"/>
      <c r="L38" s="812" t="str">
        <f t="shared" si="0"/>
        <v/>
      </c>
      <c r="M38" s="812"/>
      <c r="N38" s="812"/>
      <c r="O38" s="812"/>
      <c r="P38" s="812"/>
      <c r="Q38" s="815"/>
      <c r="R38" s="816"/>
      <c r="S38" s="816"/>
      <c r="T38" s="816"/>
      <c r="U38" s="845" t="str">
        <f t="shared" si="1"/>
        <v/>
      </c>
      <c r="V38" s="846"/>
      <c r="W38" s="846"/>
      <c r="X38" s="846"/>
      <c r="Y38" s="819" t="s">
        <v>513</v>
      </c>
      <c r="Z38" s="818"/>
      <c r="AA38" s="814" t="str">
        <f t="shared" si="2"/>
        <v/>
      </c>
      <c r="AB38" s="814"/>
      <c r="AC38" s="814"/>
      <c r="AD38" s="814"/>
      <c r="AH38" s="326"/>
      <c r="AI38" s="326"/>
      <c r="AJ38" s="326"/>
      <c r="AK38" s="326"/>
    </row>
    <row r="39" spans="2:37" ht="21.95" customHeight="1" x14ac:dyDescent="0.15">
      <c r="B39" s="809" t="s">
        <v>514</v>
      </c>
      <c r="C39" s="810"/>
      <c r="D39" s="810"/>
      <c r="E39" s="810"/>
      <c r="F39" s="810"/>
      <c r="G39" s="810"/>
      <c r="H39" s="810"/>
      <c r="I39" s="810"/>
      <c r="J39" s="810"/>
      <c r="K39" s="811"/>
      <c r="L39" s="812" t="str">
        <f t="shared" si="0"/>
        <v/>
      </c>
      <c r="M39" s="812"/>
      <c r="N39" s="812"/>
      <c r="O39" s="812"/>
      <c r="P39" s="812"/>
      <c r="Q39" s="815"/>
      <c r="R39" s="816"/>
      <c r="S39" s="816"/>
      <c r="T39" s="816"/>
      <c r="U39" s="845" t="str">
        <f t="shared" si="1"/>
        <v/>
      </c>
      <c r="V39" s="846"/>
      <c r="W39" s="846"/>
      <c r="X39" s="846"/>
      <c r="Y39" s="817"/>
      <c r="Z39" s="818"/>
      <c r="AA39" s="844" t="str">
        <f>IF(U37="","",IF(AND($H$19="可",U37&gt;=0.05),"可","否"))</f>
        <v/>
      </c>
      <c r="AB39" s="844"/>
      <c r="AC39" s="844"/>
      <c r="AD39" s="844"/>
      <c r="AH39" s="326"/>
      <c r="AI39" s="326"/>
      <c r="AJ39" s="326"/>
      <c r="AK39" s="326"/>
    </row>
    <row r="40" spans="2:37" ht="21.95" customHeight="1" x14ac:dyDescent="0.15">
      <c r="B40" s="809"/>
      <c r="C40" s="810"/>
      <c r="D40" s="810"/>
      <c r="E40" s="810"/>
      <c r="F40" s="810"/>
      <c r="G40" s="810"/>
      <c r="H40" s="810"/>
      <c r="I40" s="810"/>
      <c r="J40" s="810"/>
      <c r="K40" s="811"/>
      <c r="L40" s="812" t="str">
        <f t="shared" si="0"/>
        <v/>
      </c>
      <c r="M40" s="812"/>
      <c r="N40" s="812"/>
      <c r="O40" s="812"/>
      <c r="P40" s="812"/>
      <c r="Q40" s="821"/>
      <c r="R40" s="822"/>
      <c r="S40" s="822"/>
      <c r="T40" s="823"/>
      <c r="U40" s="821"/>
      <c r="V40" s="822"/>
      <c r="W40" s="822"/>
      <c r="X40" s="823"/>
      <c r="Y40" s="817"/>
      <c r="Z40" s="818"/>
      <c r="AA40" s="814" t="str">
        <f t="shared" si="2"/>
        <v/>
      </c>
      <c r="AB40" s="814"/>
      <c r="AC40" s="814"/>
      <c r="AD40" s="814"/>
      <c r="AH40" s="326"/>
      <c r="AI40" s="326"/>
      <c r="AJ40" s="326"/>
      <c r="AK40" s="326"/>
    </row>
    <row r="41" spans="2:37" ht="21.95" customHeight="1" x14ac:dyDescent="0.15">
      <c r="B41" s="809" t="s">
        <v>515</v>
      </c>
      <c r="C41" s="810"/>
      <c r="D41" s="810"/>
      <c r="E41" s="810"/>
      <c r="F41" s="810"/>
      <c r="G41" s="810"/>
      <c r="H41" s="810"/>
      <c r="I41" s="810"/>
      <c r="J41" s="810"/>
      <c r="K41" s="811"/>
      <c r="L41" s="812" t="str">
        <f t="shared" si="0"/>
        <v/>
      </c>
      <c r="M41" s="812"/>
      <c r="N41" s="812"/>
      <c r="O41" s="812"/>
      <c r="P41" s="812"/>
      <c r="Q41" s="841"/>
      <c r="R41" s="841"/>
      <c r="S41" s="841"/>
      <c r="T41" s="841"/>
      <c r="U41" s="841"/>
      <c r="V41" s="841"/>
      <c r="W41" s="841"/>
      <c r="X41" s="841"/>
      <c r="Y41" s="817"/>
      <c r="Z41" s="818"/>
      <c r="AA41" s="814" t="str">
        <f t="shared" si="2"/>
        <v/>
      </c>
      <c r="AB41" s="814"/>
      <c r="AC41" s="814"/>
      <c r="AD41" s="814"/>
      <c r="AH41" s="326"/>
      <c r="AI41" s="326"/>
      <c r="AJ41" s="326"/>
      <c r="AK41" s="326"/>
    </row>
    <row r="42" spans="2:37" ht="19.5" customHeight="1" x14ac:dyDescent="0.15">
      <c r="B42" s="842" t="s">
        <v>516</v>
      </c>
      <c r="C42" s="843"/>
      <c r="D42" s="843"/>
      <c r="E42" s="843"/>
      <c r="F42" s="843"/>
      <c r="G42" s="843"/>
      <c r="H42" s="843"/>
      <c r="I42" s="843"/>
      <c r="J42" s="843"/>
      <c r="K42" s="843"/>
      <c r="L42" s="843"/>
      <c r="M42" s="843"/>
      <c r="N42" s="843"/>
      <c r="O42" s="843"/>
      <c r="P42" s="843"/>
      <c r="Q42" s="843"/>
      <c r="R42" s="843"/>
      <c r="S42" s="843"/>
      <c r="T42" s="843"/>
      <c r="U42" s="843"/>
      <c r="V42" s="843"/>
      <c r="W42" s="843"/>
      <c r="X42" s="843"/>
      <c r="Y42" s="843"/>
      <c r="Z42" s="843"/>
      <c r="AA42" s="843"/>
      <c r="AB42" s="843"/>
      <c r="AC42" s="843"/>
      <c r="AD42" s="843"/>
      <c r="AE42" s="843"/>
      <c r="AF42" s="843"/>
    </row>
    <row r="43" spans="2:37" ht="19.5" customHeight="1" x14ac:dyDescent="0.15">
      <c r="B43" s="842"/>
      <c r="C43" s="843"/>
      <c r="D43" s="843"/>
      <c r="E43" s="843"/>
      <c r="F43" s="843"/>
      <c r="G43" s="843"/>
      <c r="H43" s="843"/>
      <c r="I43" s="843"/>
      <c r="J43" s="843"/>
      <c r="K43" s="843"/>
      <c r="L43" s="843"/>
      <c r="M43" s="843"/>
      <c r="N43" s="843"/>
      <c r="O43" s="843"/>
      <c r="P43" s="843"/>
      <c r="Q43" s="843"/>
      <c r="R43" s="843"/>
      <c r="S43" s="843"/>
      <c r="T43" s="843"/>
      <c r="U43" s="843"/>
      <c r="V43" s="843"/>
      <c r="W43" s="843"/>
      <c r="X43" s="843"/>
      <c r="Y43" s="843"/>
      <c r="Z43" s="843"/>
      <c r="AA43" s="843"/>
      <c r="AB43" s="843"/>
      <c r="AC43" s="843"/>
      <c r="AD43" s="843"/>
      <c r="AE43" s="843"/>
      <c r="AF43" s="843"/>
    </row>
    <row r="44" spans="2:37" ht="19.5" customHeight="1" x14ac:dyDescent="0.15">
      <c r="B44" s="843"/>
      <c r="C44" s="843"/>
      <c r="D44" s="843"/>
      <c r="E44" s="843"/>
      <c r="F44" s="843"/>
      <c r="G44" s="843"/>
      <c r="H44" s="843"/>
      <c r="I44" s="843"/>
      <c r="J44" s="843"/>
      <c r="K44" s="843"/>
      <c r="L44" s="843"/>
      <c r="M44" s="843"/>
      <c r="N44" s="843"/>
      <c r="O44" s="843"/>
      <c r="P44" s="843"/>
      <c r="Q44" s="843"/>
      <c r="R44" s="843"/>
      <c r="S44" s="843"/>
      <c r="T44" s="843"/>
      <c r="U44" s="843"/>
      <c r="V44" s="843"/>
      <c r="W44" s="843"/>
      <c r="X44" s="843"/>
      <c r="Y44" s="843"/>
      <c r="Z44" s="843"/>
      <c r="AA44" s="843"/>
      <c r="AB44" s="843"/>
      <c r="AC44" s="843"/>
      <c r="AD44" s="843"/>
      <c r="AE44" s="843"/>
      <c r="AF44" s="843"/>
    </row>
    <row r="45" spans="2:37" ht="20.25" customHeight="1" x14ac:dyDescent="0.15"/>
    <row r="46" spans="2:37" ht="21.95" customHeight="1" x14ac:dyDescent="0.15">
      <c r="B46" s="829" t="s">
        <v>517</v>
      </c>
      <c r="C46" s="830"/>
      <c r="D46" s="830"/>
      <c r="E46" s="830"/>
      <c r="F46" s="830"/>
      <c r="G46" s="830"/>
      <c r="H46" s="830"/>
      <c r="I46" s="830"/>
      <c r="J46" s="830"/>
      <c r="K46" s="830"/>
      <c r="L46" s="830"/>
      <c r="M46" s="830"/>
      <c r="N46" s="830"/>
      <c r="O46" s="830"/>
      <c r="P46" s="830"/>
      <c r="Q46" s="830"/>
      <c r="R46" s="830"/>
      <c r="S46" s="830"/>
      <c r="T46" s="830"/>
      <c r="U46" s="830"/>
      <c r="V46" s="830"/>
      <c r="W46" s="831"/>
      <c r="Y46" s="338" t="s">
        <v>518</v>
      </c>
    </row>
    <row r="47" spans="2:37" ht="21.95" customHeight="1" x14ac:dyDescent="0.15">
      <c r="B47" s="321" t="s">
        <v>519</v>
      </c>
    </row>
    <row r="48" spans="2:37" ht="21.95" customHeight="1" x14ac:dyDescent="0.15">
      <c r="B48" s="832" t="s">
        <v>520</v>
      </c>
      <c r="C48" s="832"/>
      <c r="D48" s="832"/>
      <c r="E48" s="832"/>
      <c r="F48" s="832"/>
      <c r="G48" s="832"/>
      <c r="H48" s="832"/>
      <c r="I48" s="832"/>
      <c r="J48" s="832"/>
      <c r="K48" s="834" t="s">
        <v>521</v>
      </c>
      <c r="L48" s="835"/>
      <c r="M48" s="835"/>
      <c r="N48" s="835"/>
      <c r="O48" s="835"/>
      <c r="P48" s="835"/>
      <c r="Q48" s="835"/>
      <c r="R48" s="835"/>
      <c r="S48" s="835"/>
      <c r="T48" s="835"/>
      <c r="U48" s="835"/>
      <c r="V48" s="835"/>
      <c r="W48" s="835"/>
      <c r="X48" s="835"/>
      <c r="Y48" s="835"/>
      <c r="Z48" s="835"/>
      <c r="AA48" s="835"/>
      <c r="AB48" s="835"/>
      <c r="AC48" s="835"/>
      <c r="AD48" s="835"/>
      <c r="AE48" s="835"/>
      <c r="AF48" s="836"/>
    </row>
    <row r="49" spans="2:32" ht="21.95" customHeight="1" x14ac:dyDescent="0.15">
      <c r="B49" s="833"/>
      <c r="C49" s="833"/>
      <c r="D49" s="833"/>
      <c r="E49" s="833"/>
      <c r="F49" s="833"/>
      <c r="G49" s="833"/>
      <c r="H49" s="833"/>
      <c r="I49" s="833"/>
      <c r="J49" s="833"/>
      <c r="K49" s="837"/>
      <c r="L49" s="838"/>
      <c r="M49" s="838"/>
      <c r="N49" s="838"/>
      <c r="O49" s="838"/>
      <c r="P49" s="838"/>
      <c r="Q49" s="838"/>
      <c r="R49" s="838"/>
      <c r="S49" s="838"/>
      <c r="T49" s="838"/>
      <c r="U49" s="838"/>
      <c r="V49" s="838"/>
      <c r="W49" s="838"/>
      <c r="X49" s="838"/>
      <c r="Y49" s="838"/>
      <c r="Z49" s="838"/>
      <c r="AA49" s="838"/>
      <c r="AB49" s="838"/>
      <c r="AC49" s="838"/>
      <c r="AD49" s="838"/>
      <c r="AE49" s="838"/>
      <c r="AF49" s="839"/>
    </row>
    <row r="50" spans="2:32" ht="36" customHeight="1" x14ac:dyDescent="0.15">
      <c r="B50" s="840" t="s">
        <v>522</v>
      </c>
      <c r="C50" s="840"/>
      <c r="D50" s="840"/>
      <c r="E50" s="840"/>
      <c r="F50" s="840"/>
      <c r="G50" s="840"/>
      <c r="H50" s="840"/>
      <c r="I50" s="840"/>
      <c r="J50" s="840"/>
      <c r="K50" s="840"/>
      <c r="L50" s="840"/>
      <c r="M50" s="840"/>
      <c r="N50" s="840"/>
      <c r="O50" s="840"/>
      <c r="P50" s="840"/>
      <c r="Q50" s="840"/>
      <c r="R50" s="840"/>
      <c r="S50" s="840"/>
      <c r="T50" s="840"/>
      <c r="U50" s="840"/>
      <c r="V50" s="840"/>
      <c r="W50" s="840"/>
      <c r="X50" s="840"/>
      <c r="Y50" s="840"/>
      <c r="Z50" s="840"/>
      <c r="AA50" s="840"/>
      <c r="AB50" s="840"/>
      <c r="AC50" s="840"/>
      <c r="AD50" s="840"/>
      <c r="AE50" s="840"/>
      <c r="AF50" s="840"/>
    </row>
    <row r="51" spans="2:32" ht="21.95" customHeight="1" x14ac:dyDescent="0.15"/>
    <row r="52" spans="2:32" ht="21.95" customHeight="1" x14ac:dyDescent="0.15">
      <c r="B52" s="829" t="s">
        <v>523</v>
      </c>
      <c r="C52" s="830"/>
      <c r="D52" s="830"/>
      <c r="E52" s="830"/>
      <c r="F52" s="830"/>
      <c r="G52" s="830"/>
      <c r="H52" s="830"/>
      <c r="I52" s="831"/>
      <c r="K52" s="338" t="s">
        <v>524</v>
      </c>
    </row>
    <row r="53" spans="2:32" ht="21.95" customHeight="1" x14ac:dyDescent="0.15">
      <c r="B53" s="321" t="s">
        <v>525</v>
      </c>
    </row>
    <row r="54" spans="2:32" ht="21.95" customHeight="1" x14ac:dyDescent="0.15">
      <c r="B54" s="824"/>
      <c r="C54" s="824"/>
      <c r="D54" s="824"/>
      <c r="E54" s="824"/>
      <c r="F54" s="824"/>
      <c r="G54" s="824"/>
      <c r="H54" s="824"/>
      <c r="I54" s="824"/>
      <c r="J54" s="824"/>
      <c r="K54" s="824"/>
      <c r="L54" s="824" t="s">
        <v>505</v>
      </c>
      <c r="M54" s="824"/>
      <c r="N54" s="824"/>
      <c r="O54" s="824"/>
      <c r="P54" s="824"/>
      <c r="Q54" s="825" t="s">
        <v>506</v>
      </c>
      <c r="R54" s="825"/>
      <c r="S54" s="825"/>
      <c r="T54" s="825"/>
      <c r="U54" s="817"/>
      <c r="V54" s="818"/>
      <c r="W54" s="826" t="s">
        <v>526</v>
      </c>
      <c r="X54" s="824"/>
      <c r="Y54" s="824"/>
      <c r="Z54" s="824"/>
    </row>
    <row r="55" spans="2:32" ht="21.95" customHeight="1" x14ac:dyDescent="0.15">
      <c r="B55" s="824"/>
      <c r="C55" s="824"/>
      <c r="D55" s="824"/>
      <c r="E55" s="824"/>
      <c r="F55" s="824"/>
      <c r="G55" s="824"/>
      <c r="H55" s="824"/>
      <c r="I55" s="824"/>
      <c r="J55" s="824"/>
      <c r="K55" s="824"/>
      <c r="L55" s="824"/>
      <c r="M55" s="824"/>
      <c r="N55" s="824"/>
      <c r="O55" s="824"/>
      <c r="P55" s="824"/>
      <c r="Q55" s="825"/>
      <c r="R55" s="825"/>
      <c r="S55" s="825"/>
      <c r="T55" s="825"/>
      <c r="U55" s="817"/>
      <c r="V55" s="818"/>
      <c r="W55" s="824"/>
      <c r="X55" s="824"/>
      <c r="Y55" s="824"/>
      <c r="Z55" s="824"/>
    </row>
    <row r="56" spans="2:32" ht="21.95" customHeight="1" x14ac:dyDescent="0.15">
      <c r="B56" s="809" t="s">
        <v>488</v>
      </c>
      <c r="C56" s="810"/>
      <c r="D56" s="810"/>
      <c r="E56" s="810"/>
      <c r="F56" s="810"/>
      <c r="G56" s="810"/>
      <c r="H56" s="810"/>
      <c r="I56" s="810"/>
      <c r="J56" s="810"/>
      <c r="K56" s="811"/>
      <c r="L56" s="812" t="str">
        <f>IF(N16="","",EOMONTH(AI16,0))</f>
        <v/>
      </c>
      <c r="M56" s="812"/>
      <c r="N56" s="812"/>
      <c r="O56" s="812"/>
      <c r="P56" s="812"/>
      <c r="Q56" s="827" t="str">
        <f>IF($P$17=0,"",$P$17)</f>
        <v/>
      </c>
      <c r="R56" s="828"/>
      <c r="S56" s="828"/>
      <c r="T56" s="828"/>
      <c r="U56" s="817"/>
      <c r="V56" s="818"/>
      <c r="W56" s="821"/>
      <c r="X56" s="822"/>
      <c r="Y56" s="822"/>
      <c r="Z56" s="823"/>
    </row>
    <row r="57" spans="2:32" ht="21.95" customHeight="1" x14ac:dyDescent="0.15">
      <c r="B57" s="809" t="s">
        <v>527</v>
      </c>
      <c r="C57" s="810"/>
      <c r="D57" s="810"/>
      <c r="E57" s="810"/>
      <c r="F57" s="810"/>
      <c r="G57" s="810"/>
      <c r="H57" s="810"/>
      <c r="I57" s="810"/>
      <c r="J57" s="810"/>
      <c r="K57" s="811"/>
      <c r="L57" s="812" t="str">
        <f t="shared" ref="L57:L74" si="3">IF($N$16="","",EOMONTH(L56,1))</f>
        <v/>
      </c>
      <c r="M57" s="812"/>
      <c r="N57" s="812"/>
      <c r="O57" s="812"/>
      <c r="P57" s="812"/>
      <c r="Q57" s="815"/>
      <c r="R57" s="816"/>
      <c r="S57" s="816"/>
      <c r="T57" s="816"/>
      <c r="U57" s="817"/>
      <c r="V57" s="818"/>
      <c r="W57" s="821"/>
      <c r="X57" s="822"/>
      <c r="Y57" s="822"/>
      <c r="Z57" s="823"/>
    </row>
    <row r="58" spans="2:32" ht="21.95" customHeight="1" x14ac:dyDescent="0.15">
      <c r="B58" s="809" t="s">
        <v>528</v>
      </c>
      <c r="C58" s="810"/>
      <c r="D58" s="810"/>
      <c r="E58" s="810"/>
      <c r="F58" s="810"/>
      <c r="G58" s="810"/>
      <c r="H58" s="810"/>
      <c r="I58" s="810"/>
      <c r="J58" s="810"/>
      <c r="K58" s="811"/>
      <c r="L58" s="812" t="str">
        <f t="shared" si="3"/>
        <v/>
      </c>
      <c r="M58" s="812"/>
      <c r="N58" s="812"/>
      <c r="O58" s="812"/>
      <c r="P58" s="812"/>
      <c r="Q58" s="815"/>
      <c r="R58" s="816"/>
      <c r="S58" s="816"/>
      <c r="T58" s="816"/>
      <c r="U58" s="817"/>
      <c r="V58" s="818"/>
      <c r="W58" s="814" t="str">
        <f>IF(Q56="","",IF(OR(AND($AJ$8=7,Q56&lt;=750,$H$20="可"),(AND($AJ$8=8,Q56&lt;=900,$H$20="可"))),"可","否"))</f>
        <v/>
      </c>
      <c r="X58" s="814"/>
      <c r="Y58" s="814"/>
      <c r="Z58" s="814"/>
    </row>
    <row r="59" spans="2:32" ht="21.95" customHeight="1" x14ac:dyDescent="0.15">
      <c r="B59" s="809"/>
      <c r="C59" s="810"/>
      <c r="D59" s="810"/>
      <c r="E59" s="810"/>
      <c r="F59" s="810"/>
      <c r="G59" s="810"/>
      <c r="H59" s="810"/>
      <c r="I59" s="810"/>
      <c r="J59" s="810"/>
      <c r="K59" s="811"/>
      <c r="L59" s="812" t="str">
        <f t="shared" si="3"/>
        <v/>
      </c>
      <c r="M59" s="812"/>
      <c r="N59" s="812"/>
      <c r="O59" s="812"/>
      <c r="P59" s="812"/>
      <c r="Q59" s="815"/>
      <c r="R59" s="816"/>
      <c r="S59" s="816"/>
      <c r="T59" s="816"/>
      <c r="U59" s="817"/>
      <c r="V59" s="818"/>
      <c r="W59" s="814" t="str">
        <f t="shared" ref="W59:W74" si="4">IF(Q57="","",IF(OR(AND($AJ$8=7,Q57&lt;=750,$H$20="可"),(AND($AJ$8=8,Q57&lt;=900,$H$20="可"))),"可","否"))</f>
        <v/>
      </c>
      <c r="X59" s="814"/>
      <c r="Y59" s="814"/>
      <c r="Z59" s="814"/>
    </row>
    <row r="60" spans="2:32" ht="21.95" customHeight="1" x14ac:dyDescent="0.15">
      <c r="B60" s="809"/>
      <c r="C60" s="810"/>
      <c r="D60" s="810"/>
      <c r="E60" s="810"/>
      <c r="F60" s="810"/>
      <c r="G60" s="810"/>
      <c r="H60" s="810"/>
      <c r="I60" s="810"/>
      <c r="J60" s="810"/>
      <c r="K60" s="811"/>
      <c r="L60" s="812" t="str">
        <f t="shared" si="3"/>
        <v/>
      </c>
      <c r="M60" s="812"/>
      <c r="N60" s="812"/>
      <c r="O60" s="812"/>
      <c r="P60" s="812"/>
      <c r="Q60" s="815"/>
      <c r="R60" s="816"/>
      <c r="S60" s="816"/>
      <c r="T60" s="816"/>
      <c r="U60" s="817"/>
      <c r="V60" s="818"/>
      <c r="W60" s="814" t="str">
        <f t="shared" si="4"/>
        <v/>
      </c>
      <c r="X60" s="814"/>
      <c r="Y60" s="814"/>
      <c r="Z60" s="814"/>
    </row>
    <row r="61" spans="2:32" ht="21.95" customHeight="1" x14ac:dyDescent="0.15">
      <c r="B61" s="809"/>
      <c r="C61" s="810"/>
      <c r="D61" s="810"/>
      <c r="E61" s="810"/>
      <c r="F61" s="810"/>
      <c r="G61" s="810"/>
      <c r="H61" s="810"/>
      <c r="I61" s="810"/>
      <c r="J61" s="810"/>
      <c r="K61" s="811"/>
      <c r="L61" s="812" t="str">
        <f t="shared" si="3"/>
        <v/>
      </c>
      <c r="M61" s="812"/>
      <c r="N61" s="812"/>
      <c r="O61" s="812"/>
      <c r="P61" s="812"/>
      <c r="Q61" s="815"/>
      <c r="R61" s="816"/>
      <c r="S61" s="816"/>
      <c r="T61" s="816"/>
      <c r="U61" s="817"/>
      <c r="V61" s="818"/>
      <c r="W61" s="814" t="str">
        <f t="shared" si="4"/>
        <v/>
      </c>
      <c r="X61" s="814"/>
      <c r="Y61" s="814"/>
      <c r="Z61" s="814"/>
    </row>
    <row r="62" spans="2:32" ht="21.95" customHeight="1" x14ac:dyDescent="0.15">
      <c r="B62" s="809"/>
      <c r="C62" s="810"/>
      <c r="D62" s="810"/>
      <c r="E62" s="810"/>
      <c r="F62" s="810"/>
      <c r="G62" s="810"/>
      <c r="H62" s="810"/>
      <c r="I62" s="810"/>
      <c r="J62" s="810"/>
      <c r="K62" s="811"/>
      <c r="L62" s="812" t="str">
        <f t="shared" si="3"/>
        <v/>
      </c>
      <c r="M62" s="812"/>
      <c r="N62" s="812"/>
      <c r="O62" s="812"/>
      <c r="P62" s="812"/>
      <c r="Q62" s="815"/>
      <c r="R62" s="816"/>
      <c r="S62" s="816"/>
      <c r="T62" s="816"/>
      <c r="U62" s="817"/>
      <c r="V62" s="818"/>
      <c r="W62" s="814" t="str">
        <f t="shared" si="4"/>
        <v/>
      </c>
      <c r="X62" s="814"/>
      <c r="Y62" s="814"/>
      <c r="Z62" s="814"/>
    </row>
    <row r="63" spans="2:32" ht="21.95" customHeight="1" x14ac:dyDescent="0.15">
      <c r="B63" s="809"/>
      <c r="C63" s="810"/>
      <c r="D63" s="810"/>
      <c r="E63" s="810"/>
      <c r="F63" s="810"/>
      <c r="G63" s="810"/>
      <c r="H63" s="810"/>
      <c r="I63" s="810"/>
      <c r="J63" s="810"/>
      <c r="K63" s="811"/>
      <c r="L63" s="812" t="str">
        <f t="shared" si="3"/>
        <v/>
      </c>
      <c r="M63" s="812"/>
      <c r="N63" s="812"/>
      <c r="O63" s="812"/>
      <c r="P63" s="812"/>
      <c r="Q63" s="815"/>
      <c r="R63" s="816"/>
      <c r="S63" s="816"/>
      <c r="T63" s="816"/>
      <c r="U63" s="819" t="s">
        <v>513</v>
      </c>
      <c r="V63" s="820"/>
      <c r="W63" s="814" t="str">
        <f t="shared" si="4"/>
        <v/>
      </c>
      <c r="X63" s="814"/>
      <c r="Y63" s="814"/>
      <c r="Z63" s="814"/>
    </row>
    <row r="64" spans="2:32" ht="21.95" customHeight="1" x14ac:dyDescent="0.15">
      <c r="B64" s="809"/>
      <c r="C64" s="810"/>
      <c r="D64" s="810"/>
      <c r="E64" s="810"/>
      <c r="F64" s="810"/>
      <c r="G64" s="810"/>
      <c r="H64" s="810"/>
      <c r="I64" s="810"/>
      <c r="J64" s="810"/>
      <c r="K64" s="811"/>
      <c r="L64" s="812" t="str">
        <f t="shared" si="3"/>
        <v/>
      </c>
      <c r="M64" s="812"/>
      <c r="N64" s="812"/>
      <c r="O64" s="812"/>
      <c r="P64" s="812"/>
      <c r="Q64" s="815"/>
      <c r="R64" s="816"/>
      <c r="S64" s="816"/>
      <c r="T64" s="816"/>
      <c r="U64" s="819"/>
      <c r="V64" s="820"/>
      <c r="W64" s="814" t="str">
        <f t="shared" si="4"/>
        <v/>
      </c>
      <c r="X64" s="814"/>
      <c r="Y64" s="814"/>
      <c r="Z64" s="814"/>
    </row>
    <row r="65" spans="2:32" ht="21.95" customHeight="1" x14ac:dyDescent="0.15">
      <c r="B65" s="809"/>
      <c r="C65" s="810"/>
      <c r="D65" s="810"/>
      <c r="E65" s="810"/>
      <c r="F65" s="810"/>
      <c r="G65" s="810"/>
      <c r="H65" s="810"/>
      <c r="I65" s="810"/>
      <c r="J65" s="810"/>
      <c r="K65" s="811"/>
      <c r="L65" s="812" t="str">
        <f t="shared" si="3"/>
        <v/>
      </c>
      <c r="M65" s="812"/>
      <c r="N65" s="812"/>
      <c r="O65" s="812"/>
      <c r="P65" s="812"/>
      <c r="Q65" s="815"/>
      <c r="R65" s="816"/>
      <c r="S65" s="816"/>
      <c r="T65" s="816"/>
      <c r="U65" s="819"/>
      <c r="V65" s="820"/>
      <c r="W65" s="814" t="str">
        <f t="shared" si="4"/>
        <v/>
      </c>
      <c r="X65" s="814"/>
      <c r="Y65" s="814"/>
      <c r="Z65" s="814"/>
    </row>
    <row r="66" spans="2:32" ht="21.95" customHeight="1" x14ac:dyDescent="0.15">
      <c r="B66" s="809"/>
      <c r="C66" s="810"/>
      <c r="D66" s="810"/>
      <c r="E66" s="810"/>
      <c r="F66" s="810"/>
      <c r="G66" s="810"/>
      <c r="H66" s="810"/>
      <c r="I66" s="810"/>
      <c r="J66" s="810"/>
      <c r="K66" s="811"/>
      <c r="L66" s="812" t="str">
        <f t="shared" si="3"/>
        <v/>
      </c>
      <c r="M66" s="812"/>
      <c r="N66" s="812"/>
      <c r="O66" s="812"/>
      <c r="P66" s="812"/>
      <c r="Q66" s="815"/>
      <c r="R66" s="816"/>
      <c r="S66" s="816"/>
      <c r="T66" s="816"/>
      <c r="U66" s="819"/>
      <c r="V66" s="820"/>
      <c r="W66" s="814" t="str">
        <f t="shared" si="4"/>
        <v/>
      </c>
      <c r="X66" s="814"/>
      <c r="Y66" s="814"/>
      <c r="Z66" s="814"/>
    </row>
    <row r="67" spans="2:32" ht="21.95" customHeight="1" x14ac:dyDescent="0.15">
      <c r="B67" s="809"/>
      <c r="C67" s="810"/>
      <c r="D67" s="810"/>
      <c r="E67" s="810"/>
      <c r="F67" s="810"/>
      <c r="G67" s="810"/>
      <c r="H67" s="810"/>
      <c r="I67" s="810"/>
      <c r="J67" s="810"/>
      <c r="K67" s="811"/>
      <c r="L67" s="812" t="str">
        <f t="shared" si="3"/>
        <v/>
      </c>
      <c r="M67" s="812"/>
      <c r="N67" s="812"/>
      <c r="O67" s="812"/>
      <c r="P67" s="812"/>
      <c r="Q67" s="815"/>
      <c r="R67" s="816"/>
      <c r="S67" s="816"/>
      <c r="T67" s="816"/>
      <c r="U67" s="817"/>
      <c r="V67" s="818"/>
      <c r="W67" s="814" t="str">
        <f t="shared" si="4"/>
        <v/>
      </c>
      <c r="X67" s="814"/>
      <c r="Y67" s="814"/>
      <c r="Z67" s="814"/>
    </row>
    <row r="68" spans="2:32" ht="21.95" customHeight="1" x14ac:dyDescent="0.15">
      <c r="B68" s="809"/>
      <c r="C68" s="810"/>
      <c r="D68" s="810"/>
      <c r="E68" s="810"/>
      <c r="F68" s="810"/>
      <c r="G68" s="810"/>
      <c r="H68" s="810"/>
      <c r="I68" s="810"/>
      <c r="J68" s="810"/>
      <c r="K68" s="811"/>
      <c r="L68" s="812" t="str">
        <f t="shared" si="3"/>
        <v/>
      </c>
      <c r="M68" s="812"/>
      <c r="N68" s="812"/>
      <c r="O68" s="812"/>
      <c r="P68" s="812"/>
      <c r="Q68" s="815"/>
      <c r="R68" s="816"/>
      <c r="S68" s="816"/>
      <c r="T68" s="816"/>
      <c r="U68" s="817"/>
      <c r="V68" s="818"/>
      <c r="W68" s="814" t="str">
        <f t="shared" si="4"/>
        <v/>
      </c>
      <c r="X68" s="814"/>
      <c r="Y68" s="814"/>
      <c r="Z68" s="814"/>
    </row>
    <row r="69" spans="2:32" ht="21.95" customHeight="1" x14ac:dyDescent="0.15">
      <c r="B69" s="809"/>
      <c r="C69" s="810"/>
      <c r="D69" s="810"/>
      <c r="E69" s="810"/>
      <c r="F69" s="810"/>
      <c r="G69" s="810"/>
      <c r="H69" s="810"/>
      <c r="I69" s="810"/>
      <c r="J69" s="810"/>
      <c r="K69" s="811"/>
      <c r="L69" s="812" t="str">
        <f t="shared" si="3"/>
        <v/>
      </c>
      <c r="M69" s="812"/>
      <c r="N69" s="812"/>
      <c r="O69" s="812"/>
      <c r="P69" s="812"/>
      <c r="Q69" s="815"/>
      <c r="R69" s="816"/>
      <c r="S69" s="816"/>
      <c r="T69" s="816"/>
      <c r="U69" s="817"/>
      <c r="V69" s="818"/>
      <c r="W69" s="814" t="str">
        <f t="shared" si="4"/>
        <v/>
      </c>
      <c r="X69" s="814"/>
      <c r="Y69" s="814"/>
      <c r="Z69" s="814"/>
    </row>
    <row r="70" spans="2:32" ht="21.95" customHeight="1" x14ac:dyDescent="0.15">
      <c r="B70" s="809"/>
      <c r="C70" s="810"/>
      <c r="D70" s="810"/>
      <c r="E70" s="810"/>
      <c r="F70" s="810"/>
      <c r="G70" s="810"/>
      <c r="H70" s="810"/>
      <c r="I70" s="810"/>
      <c r="J70" s="810"/>
      <c r="K70" s="811"/>
      <c r="L70" s="812" t="str">
        <f t="shared" si="3"/>
        <v/>
      </c>
      <c r="M70" s="812"/>
      <c r="N70" s="812"/>
      <c r="O70" s="812"/>
      <c r="P70" s="812"/>
      <c r="Q70" s="813"/>
      <c r="R70" s="813"/>
      <c r="S70" s="813"/>
      <c r="T70" s="813"/>
      <c r="W70" s="814" t="str">
        <f t="shared" si="4"/>
        <v/>
      </c>
      <c r="X70" s="814"/>
      <c r="Y70" s="814"/>
      <c r="Z70" s="814"/>
    </row>
    <row r="71" spans="2:32" ht="21.95" customHeight="1" x14ac:dyDescent="0.15">
      <c r="B71" s="809"/>
      <c r="C71" s="810"/>
      <c r="D71" s="810"/>
      <c r="E71" s="810"/>
      <c r="F71" s="810"/>
      <c r="G71" s="810"/>
      <c r="H71" s="810"/>
      <c r="I71" s="810"/>
      <c r="J71" s="810"/>
      <c r="K71" s="811"/>
      <c r="L71" s="812" t="str">
        <f t="shared" si="3"/>
        <v/>
      </c>
      <c r="M71" s="812"/>
      <c r="N71" s="812"/>
      <c r="O71" s="812"/>
      <c r="P71" s="812"/>
      <c r="Q71" s="813"/>
      <c r="R71" s="813"/>
      <c r="S71" s="813"/>
      <c r="T71" s="813"/>
      <c r="W71" s="814" t="str">
        <f t="shared" si="4"/>
        <v/>
      </c>
      <c r="X71" s="814"/>
      <c r="Y71" s="814"/>
      <c r="Z71" s="814"/>
    </row>
    <row r="72" spans="2:32" ht="21.95" customHeight="1" x14ac:dyDescent="0.15">
      <c r="B72" s="809"/>
      <c r="C72" s="810"/>
      <c r="D72" s="810"/>
      <c r="E72" s="810"/>
      <c r="F72" s="810"/>
      <c r="G72" s="810"/>
      <c r="H72" s="810"/>
      <c r="I72" s="810"/>
      <c r="J72" s="810"/>
      <c r="K72" s="811"/>
      <c r="L72" s="812" t="str">
        <f t="shared" si="3"/>
        <v/>
      </c>
      <c r="M72" s="812"/>
      <c r="N72" s="812"/>
      <c r="O72" s="812"/>
      <c r="P72" s="812"/>
      <c r="Q72" s="813"/>
      <c r="R72" s="813"/>
      <c r="S72" s="813"/>
      <c r="T72" s="813"/>
      <c r="W72" s="814" t="str">
        <f t="shared" si="4"/>
        <v/>
      </c>
      <c r="X72" s="814"/>
      <c r="Y72" s="814"/>
      <c r="Z72" s="814"/>
    </row>
    <row r="73" spans="2:32" ht="21.95" customHeight="1" x14ac:dyDescent="0.15">
      <c r="B73" s="809"/>
      <c r="C73" s="810"/>
      <c r="D73" s="810"/>
      <c r="E73" s="810"/>
      <c r="F73" s="810"/>
      <c r="G73" s="810"/>
      <c r="H73" s="810"/>
      <c r="I73" s="810"/>
      <c r="J73" s="810"/>
      <c r="K73" s="811"/>
      <c r="L73" s="812" t="str">
        <f t="shared" si="3"/>
        <v/>
      </c>
      <c r="M73" s="812"/>
      <c r="N73" s="812"/>
      <c r="O73" s="812"/>
      <c r="P73" s="812"/>
      <c r="Q73" s="813"/>
      <c r="R73" s="813"/>
      <c r="S73" s="813"/>
      <c r="T73" s="813"/>
      <c r="W73" s="814" t="str">
        <f t="shared" si="4"/>
        <v/>
      </c>
      <c r="X73" s="814"/>
      <c r="Y73" s="814"/>
      <c r="Z73" s="814"/>
    </row>
    <row r="74" spans="2:32" ht="21.95" customHeight="1" x14ac:dyDescent="0.15">
      <c r="B74" s="809"/>
      <c r="C74" s="810"/>
      <c r="D74" s="810"/>
      <c r="E74" s="810"/>
      <c r="F74" s="810"/>
      <c r="G74" s="810"/>
      <c r="H74" s="810"/>
      <c r="I74" s="810"/>
      <c r="J74" s="810"/>
      <c r="K74" s="811"/>
      <c r="L74" s="812" t="str">
        <f t="shared" si="3"/>
        <v/>
      </c>
      <c r="M74" s="812"/>
      <c r="N74" s="812"/>
      <c r="O74" s="812"/>
      <c r="P74" s="812"/>
      <c r="Q74" s="813"/>
      <c r="R74" s="813"/>
      <c r="S74" s="813"/>
      <c r="T74" s="813"/>
      <c r="W74" s="814" t="str">
        <f t="shared" si="4"/>
        <v/>
      </c>
      <c r="X74" s="814"/>
      <c r="Y74" s="814"/>
      <c r="Z74" s="814"/>
    </row>
    <row r="75" spans="2:32" ht="21.95" customHeight="1" x14ac:dyDescent="0.15">
      <c r="B75" s="807" t="s">
        <v>529</v>
      </c>
      <c r="C75" s="808"/>
      <c r="D75" s="808"/>
      <c r="E75" s="808"/>
      <c r="F75" s="808"/>
      <c r="G75" s="808"/>
      <c r="H75" s="808"/>
      <c r="I75" s="808"/>
      <c r="J75" s="808"/>
      <c r="K75" s="808"/>
      <c r="L75" s="808"/>
      <c r="M75" s="808"/>
      <c r="N75" s="808"/>
      <c r="O75" s="808"/>
      <c r="P75" s="808"/>
      <c r="Q75" s="808"/>
      <c r="R75" s="808"/>
      <c r="S75" s="808"/>
      <c r="T75" s="808"/>
      <c r="U75" s="808"/>
      <c r="V75" s="808"/>
      <c r="W75" s="808"/>
      <c r="X75" s="808"/>
      <c r="Y75" s="808"/>
      <c r="Z75" s="808"/>
      <c r="AA75" s="808"/>
      <c r="AB75" s="808"/>
      <c r="AC75" s="808"/>
      <c r="AD75" s="808"/>
      <c r="AE75" s="808"/>
      <c r="AF75" s="808"/>
    </row>
    <row r="76" spans="2:32" ht="21.95" customHeight="1" x14ac:dyDescent="0.15">
      <c r="B76" s="807"/>
      <c r="C76" s="808"/>
      <c r="D76" s="808"/>
      <c r="E76" s="808"/>
      <c r="F76" s="808"/>
      <c r="G76" s="808"/>
      <c r="H76" s="808"/>
      <c r="I76" s="808"/>
      <c r="J76" s="808"/>
      <c r="K76" s="808"/>
      <c r="L76" s="808"/>
      <c r="M76" s="808"/>
      <c r="N76" s="808"/>
      <c r="O76" s="808"/>
      <c r="P76" s="808"/>
      <c r="Q76" s="808"/>
      <c r="R76" s="808"/>
      <c r="S76" s="808"/>
      <c r="T76" s="808"/>
      <c r="U76" s="808"/>
      <c r="V76" s="808"/>
      <c r="W76" s="808"/>
      <c r="X76" s="808"/>
      <c r="Y76" s="808"/>
      <c r="Z76" s="808"/>
      <c r="AA76" s="808"/>
      <c r="AB76" s="808"/>
      <c r="AC76" s="808"/>
      <c r="AD76" s="808"/>
      <c r="AE76" s="808"/>
      <c r="AF76" s="808"/>
    </row>
    <row r="77" spans="2:32" ht="21.95" customHeight="1" x14ac:dyDescent="0.15">
      <c r="B77" s="807"/>
      <c r="C77" s="808"/>
      <c r="D77" s="808"/>
      <c r="E77" s="808"/>
      <c r="F77" s="808"/>
      <c r="G77" s="808"/>
      <c r="H77" s="808"/>
      <c r="I77" s="808"/>
      <c r="J77" s="808"/>
      <c r="K77" s="808"/>
      <c r="L77" s="808"/>
      <c r="M77" s="808"/>
      <c r="N77" s="808"/>
      <c r="O77" s="808"/>
      <c r="P77" s="808"/>
      <c r="Q77" s="808"/>
      <c r="R77" s="808"/>
      <c r="S77" s="808"/>
      <c r="T77" s="808"/>
      <c r="U77" s="808"/>
      <c r="V77" s="808"/>
      <c r="W77" s="808"/>
      <c r="X77" s="808"/>
      <c r="Y77" s="808"/>
      <c r="Z77" s="808"/>
      <c r="AA77" s="808"/>
      <c r="AB77" s="808"/>
      <c r="AC77" s="808"/>
      <c r="AD77" s="808"/>
      <c r="AE77" s="808"/>
      <c r="AF77" s="808"/>
    </row>
    <row r="78" spans="2:32" ht="21.95" customHeight="1" x14ac:dyDescent="0.15"/>
    <row r="79" spans="2:32" ht="21.95" customHeight="1" x14ac:dyDescent="0.15"/>
    <row r="80" spans="2:32" ht="21.95" customHeight="1" x14ac:dyDescent="0.15"/>
    <row r="81" ht="21.95" customHeight="1" x14ac:dyDescent="0.15"/>
    <row r="82" ht="21.95" customHeight="1" x14ac:dyDescent="0.15"/>
    <row r="83" ht="21.95" customHeight="1" x14ac:dyDescent="0.15"/>
    <row r="84" ht="21.95" customHeight="1" x14ac:dyDescent="0.15"/>
    <row r="85" ht="21.95" customHeight="1" x14ac:dyDescent="0.15"/>
    <row r="86" ht="21.95" customHeight="1" x14ac:dyDescent="0.15"/>
    <row r="87" ht="21.95" customHeight="1" x14ac:dyDescent="0.15"/>
    <row r="88" ht="21.95" customHeight="1" x14ac:dyDescent="0.15"/>
    <row r="89" ht="21.95" customHeight="1" x14ac:dyDescent="0.15"/>
    <row r="90" ht="21.95" customHeight="1" x14ac:dyDescent="0.15"/>
    <row r="91" ht="21.95" customHeight="1" x14ac:dyDescent="0.15"/>
    <row r="92" ht="21.95" customHeight="1" x14ac:dyDescent="0.15"/>
    <row r="93" ht="21.95" customHeight="1" x14ac:dyDescent="0.15"/>
    <row r="94" ht="21.95" customHeight="1" x14ac:dyDescent="0.15"/>
    <row r="95" ht="21.95" customHeight="1" x14ac:dyDescent="0.15"/>
    <row r="96" ht="21.95" customHeight="1" x14ac:dyDescent="0.15"/>
    <row r="97" ht="21.95" customHeight="1" x14ac:dyDescent="0.15"/>
    <row r="98" ht="21.95" customHeight="1" x14ac:dyDescent="0.15"/>
    <row r="99" ht="21.95" customHeight="1" x14ac:dyDescent="0.15"/>
    <row r="100" ht="21.95" customHeight="1" x14ac:dyDescent="0.15"/>
    <row r="101" ht="21.95" customHeight="1" x14ac:dyDescent="0.15"/>
    <row r="102" ht="21.95" customHeight="1" x14ac:dyDescent="0.15"/>
    <row r="103" ht="21.95" customHeight="1" x14ac:dyDescent="0.15"/>
    <row r="104" ht="21.95" customHeight="1" x14ac:dyDescent="0.15"/>
    <row r="105" ht="21.95" customHeight="1" x14ac:dyDescent="0.15"/>
    <row r="106" ht="21.95" customHeight="1" x14ac:dyDescent="0.15"/>
    <row r="107" ht="21.95" customHeight="1" x14ac:dyDescent="0.15"/>
    <row r="108" ht="21.95" customHeight="1" x14ac:dyDescent="0.15"/>
    <row r="109" ht="21.95" customHeight="1" x14ac:dyDescent="0.15"/>
    <row r="110" ht="21.95" customHeight="1" x14ac:dyDescent="0.15"/>
    <row r="111" ht="21.95" customHeight="1" x14ac:dyDescent="0.15"/>
    <row r="112" ht="21.95" customHeight="1" x14ac:dyDescent="0.15"/>
    <row r="113" ht="21.95" customHeight="1" x14ac:dyDescent="0.15"/>
    <row r="114" ht="21.95" customHeight="1" x14ac:dyDescent="0.15"/>
    <row r="115" ht="21.95" customHeight="1" x14ac:dyDescent="0.15"/>
    <row r="116" ht="21.95" customHeight="1" x14ac:dyDescent="0.15"/>
    <row r="117" ht="21.95" customHeight="1" x14ac:dyDescent="0.15"/>
    <row r="118" ht="21.95" customHeight="1" x14ac:dyDescent="0.15"/>
    <row r="119" ht="21.95" customHeight="1" x14ac:dyDescent="0.15"/>
    <row r="120" ht="21.95" customHeight="1" x14ac:dyDescent="0.15"/>
    <row r="121" ht="21.95" customHeight="1" x14ac:dyDescent="0.15"/>
    <row r="122" ht="21.95" customHeight="1" x14ac:dyDescent="0.15"/>
    <row r="123" ht="21.95" customHeight="1" x14ac:dyDescent="0.15"/>
    <row r="124" ht="21.95" customHeight="1" x14ac:dyDescent="0.15"/>
    <row r="125" ht="21.95" customHeight="1" x14ac:dyDescent="0.15"/>
    <row r="126" ht="21.95" customHeight="1" x14ac:dyDescent="0.15"/>
    <row r="127" ht="21.95" customHeight="1" x14ac:dyDescent="0.15"/>
    <row r="128" ht="21.95" customHeight="1" x14ac:dyDescent="0.15"/>
    <row r="129" ht="21.95" customHeight="1" x14ac:dyDescent="0.15"/>
    <row r="130" ht="21.95" customHeight="1" x14ac:dyDescent="0.15"/>
    <row r="131" ht="21.95" customHeight="1" x14ac:dyDescent="0.15"/>
    <row r="132" ht="21.95" customHeight="1" x14ac:dyDescent="0.15"/>
    <row r="133" ht="21.95" customHeight="1" x14ac:dyDescent="0.15"/>
    <row r="134" ht="21.95" customHeight="1" x14ac:dyDescent="0.15"/>
    <row r="135" ht="21.95" customHeight="1" x14ac:dyDescent="0.15"/>
    <row r="136" ht="21.95" customHeight="1" x14ac:dyDescent="0.15"/>
    <row r="137" ht="21.95" customHeight="1" x14ac:dyDescent="0.15"/>
    <row r="138" ht="21.95" customHeight="1" x14ac:dyDescent="0.15"/>
    <row r="139" ht="21.95" customHeight="1" x14ac:dyDescent="0.15"/>
    <row r="140" ht="21.95" customHeight="1" x14ac:dyDescent="0.15"/>
    <row r="141" ht="21.95" customHeight="1" x14ac:dyDescent="0.15"/>
    <row r="142" ht="21.95" customHeight="1" x14ac:dyDescent="0.15"/>
    <row r="143" ht="21.95" customHeight="1" x14ac:dyDescent="0.15"/>
    <row r="144" ht="21.95" customHeight="1" x14ac:dyDescent="0.15"/>
    <row r="145" ht="21.95" customHeight="1" x14ac:dyDescent="0.15"/>
    <row r="146" ht="21.95" customHeight="1" x14ac:dyDescent="0.15"/>
    <row r="147" ht="21.95" customHeight="1" x14ac:dyDescent="0.15"/>
    <row r="148" ht="21.95" customHeight="1" x14ac:dyDescent="0.15"/>
    <row r="149" ht="21.95" customHeight="1" x14ac:dyDescent="0.15"/>
    <row r="150" ht="21.95" customHeight="1" x14ac:dyDescent="0.15"/>
    <row r="151" ht="21.95" customHeight="1" x14ac:dyDescent="0.15"/>
    <row r="152" ht="21.95" customHeight="1" x14ac:dyDescent="0.15"/>
  </sheetData>
  <mergeCells count="181">
    <mergeCell ref="B3:AF6"/>
    <mergeCell ref="B9:F9"/>
    <mergeCell ref="G9:J9"/>
    <mergeCell ref="K9:N9"/>
    <mergeCell ref="O9:AB9"/>
    <mergeCell ref="B10:F10"/>
    <mergeCell ref="G10:J10"/>
    <mergeCell ref="K10:N10"/>
    <mergeCell ref="O10:T10"/>
    <mergeCell ref="U10:X10"/>
    <mergeCell ref="B16:K16"/>
    <mergeCell ref="L16:M16"/>
    <mergeCell ref="N16:O16"/>
    <mergeCell ref="Q16:R16"/>
    <mergeCell ref="B17:O17"/>
    <mergeCell ref="P17:R17"/>
    <mergeCell ref="Y10:AF10"/>
    <mergeCell ref="B11:F11"/>
    <mergeCell ref="G11:Q11"/>
    <mergeCell ref="R11:U11"/>
    <mergeCell ref="V11:AB11"/>
    <mergeCell ref="B12:AF13"/>
    <mergeCell ref="B21:AF28"/>
    <mergeCell ref="B30:I30"/>
    <mergeCell ref="B32:K33"/>
    <mergeCell ref="L32:P33"/>
    <mergeCell ref="Q32:T33"/>
    <mergeCell ref="U32:X33"/>
    <mergeCell ref="Y32:Z33"/>
    <mergeCell ref="AA32:AD33"/>
    <mergeCell ref="B18:Y18"/>
    <mergeCell ref="Z18:AB18"/>
    <mergeCell ref="B19:G19"/>
    <mergeCell ref="H19:J19"/>
    <mergeCell ref="B20:G20"/>
    <mergeCell ref="H20:J20"/>
    <mergeCell ref="B35:K35"/>
    <mergeCell ref="L35:P35"/>
    <mergeCell ref="Q35:T35"/>
    <mergeCell ref="U35:X35"/>
    <mergeCell ref="Y35:Z35"/>
    <mergeCell ref="AA35:AD35"/>
    <mergeCell ref="B34:K34"/>
    <mergeCell ref="L34:P34"/>
    <mergeCell ref="Q34:T34"/>
    <mergeCell ref="U34:X34"/>
    <mergeCell ref="Y34:Z34"/>
    <mergeCell ref="AA34:AD34"/>
    <mergeCell ref="B37:K37"/>
    <mergeCell ref="L37:P37"/>
    <mergeCell ref="Q37:T37"/>
    <mergeCell ref="U37:X37"/>
    <mergeCell ref="Y37:Z37"/>
    <mergeCell ref="AA37:AD37"/>
    <mergeCell ref="B36:K36"/>
    <mergeCell ref="L36:P36"/>
    <mergeCell ref="Q36:T36"/>
    <mergeCell ref="U36:X36"/>
    <mergeCell ref="Y36:Z36"/>
    <mergeCell ref="AA36:AD36"/>
    <mergeCell ref="AA39:AD39"/>
    <mergeCell ref="B40:K40"/>
    <mergeCell ref="L40:P40"/>
    <mergeCell ref="Q40:T40"/>
    <mergeCell ref="U40:X40"/>
    <mergeCell ref="AA40:AD40"/>
    <mergeCell ref="B38:K38"/>
    <mergeCell ref="L38:P38"/>
    <mergeCell ref="Q38:T38"/>
    <mergeCell ref="U38:X38"/>
    <mergeCell ref="Y38:Z41"/>
    <mergeCell ref="AA38:AD38"/>
    <mergeCell ref="B39:K39"/>
    <mergeCell ref="L39:P39"/>
    <mergeCell ref="Q39:T39"/>
    <mergeCell ref="U39:X39"/>
    <mergeCell ref="B46:W46"/>
    <mergeCell ref="B48:J49"/>
    <mergeCell ref="K48:AF48"/>
    <mergeCell ref="K49:AF49"/>
    <mergeCell ref="B50:AF50"/>
    <mergeCell ref="B52:I52"/>
    <mergeCell ref="B41:K41"/>
    <mergeCell ref="L41:P41"/>
    <mergeCell ref="Q41:T41"/>
    <mergeCell ref="U41:X41"/>
    <mergeCell ref="AA41:AD41"/>
    <mergeCell ref="B42:AF44"/>
    <mergeCell ref="B54:K55"/>
    <mergeCell ref="L54:P55"/>
    <mergeCell ref="Q54:T55"/>
    <mergeCell ref="U54:V55"/>
    <mergeCell ref="W54:Z55"/>
    <mergeCell ref="B56:K56"/>
    <mergeCell ref="L56:P56"/>
    <mergeCell ref="Q56:T56"/>
    <mergeCell ref="U56:V56"/>
    <mergeCell ref="W56:Z56"/>
    <mergeCell ref="B57:K57"/>
    <mergeCell ref="L57:P57"/>
    <mergeCell ref="Q57:T57"/>
    <mergeCell ref="U57:V57"/>
    <mergeCell ref="W57:Z57"/>
    <mergeCell ref="B58:K58"/>
    <mergeCell ref="L58:P58"/>
    <mergeCell ref="Q58:T58"/>
    <mergeCell ref="U58:V58"/>
    <mergeCell ref="W58:Z58"/>
    <mergeCell ref="B59:K59"/>
    <mergeCell ref="L59:P59"/>
    <mergeCell ref="Q59:T59"/>
    <mergeCell ref="U59:V59"/>
    <mergeCell ref="W59:Z59"/>
    <mergeCell ref="B60:K60"/>
    <mergeCell ref="L60:P60"/>
    <mergeCell ref="Q60:T60"/>
    <mergeCell ref="U60:V60"/>
    <mergeCell ref="W60:Z60"/>
    <mergeCell ref="B61:K61"/>
    <mergeCell ref="L61:P61"/>
    <mergeCell ref="Q61:T61"/>
    <mergeCell ref="U61:V61"/>
    <mergeCell ref="W61:Z61"/>
    <mergeCell ref="B62:K62"/>
    <mergeCell ref="L62:P62"/>
    <mergeCell ref="Q62:T62"/>
    <mergeCell ref="U62:V62"/>
    <mergeCell ref="W62:Z62"/>
    <mergeCell ref="L65:P65"/>
    <mergeCell ref="Q65:T65"/>
    <mergeCell ref="W65:Z65"/>
    <mergeCell ref="B66:K66"/>
    <mergeCell ref="L66:P66"/>
    <mergeCell ref="Q66:T66"/>
    <mergeCell ref="W66:Z66"/>
    <mergeCell ref="B63:K63"/>
    <mergeCell ref="L63:P63"/>
    <mergeCell ref="Q63:T63"/>
    <mergeCell ref="U63:V66"/>
    <mergeCell ref="W63:Z63"/>
    <mergeCell ref="B64:K64"/>
    <mergeCell ref="L64:P64"/>
    <mergeCell ref="Q64:T64"/>
    <mergeCell ref="W64:Z64"/>
    <mergeCell ref="B65:K65"/>
    <mergeCell ref="B67:K67"/>
    <mergeCell ref="L67:P67"/>
    <mergeCell ref="Q67:T67"/>
    <mergeCell ref="U67:V67"/>
    <mergeCell ref="W67:Z67"/>
    <mergeCell ref="B68:K68"/>
    <mergeCell ref="L68:P68"/>
    <mergeCell ref="Q68:T68"/>
    <mergeCell ref="U68:V68"/>
    <mergeCell ref="W68:Z68"/>
    <mergeCell ref="B71:K71"/>
    <mergeCell ref="L71:P71"/>
    <mergeCell ref="Q71:T71"/>
    <mergeCell ref="W71:Z71"/>
    <mergeCell ref="B72:K72"/>
    <mergeCell ref="L72:P72"/>
    <mergeCell ref="Q72:T72"/>
    <mergeCell ref="W72:Z72"/>
    <mergeCell ref="B69:K69"/>
    <mergeCell ref="L69:P69"/>
    <mergeCell ref="Q69:T69"/>
    <mergeCell ref="U69:V69"/>
    <mergeCell ref="W69:Z69"/>
    <mergeCell ref="B70:K70"/>
    <mergeCell ref="L70:P70"/>
    <mergeCell ref="Q70:T70"/>
    <mergeCell ref="W70:Z70"/>
    <mergeCell ref="B75:AF77"/>
    <mergeCell ref="B73:K73"/>
    <mergeCell ref="L73:P73"/>
    <mergeCell ref="Q73:T73"/>
    <mergeCell ref="W73:Z73"/>
    <mergeCell ref="B74:K74"/>
    <mergeCell ref="L74:P74"/>
    <mergeCell ref="Q74:T74"/>
    <mergeCell ref="W74:Z74"/>
  </mergeCells>
  <phoneticPr fontId="3"/>
  <conditionalFormatting sqref="H20:J20">
    <cfRule type="expression" dxfId="1" priority="1">
      <formula>OR($AJ$8="",$AJ$8=6)</formula>
    </cfRule>
  </conditionalFormatting>
  <conditionalFormatting sqref="V11:AB11">
    <cfRule type="expression" dxfId="0" priority="2">
      <formula>OR($AJ$2=3,$AJ$2=4,$AJ$2=5)</formula>
    </cfRule>
  </conditionalFormatting>
  <dataValidations count="3">
    <dataValidation type="list" allowBlank="1" showInputMessage="1" showErrorMessage="1" sqref="B18:Y18" xr:uid="{00000000-0002-0000-0600-000000000000}">
      <formula1>"利用延人員数の減少が生じた月の前年度の１月当たりの平均利用延人員数,令和２年２月の利用延人員数（令和３年２月の利用延人員数が減少した場合に限る）,令和２年３月の利用延人員数（令和３年３月の利用延人員数が減少した場合に限る）"</formula1>
    </dataValidation>
    <dataValidation type="list" allowBlank="1" showInputMessage="1" showErrorMessage="1" sqref="V11:AB11" xr:uid="{00000000-0002-0000-0600-000001000000}">
      <formula1>$AI$9:$AI$11</formula1>
    </dataValidation>
    <dataValidation type="list" allowBlank="1" showInputMessage="1" showErrorMessage="1" sqref="G11:Q11" xr:uid="{00000000-0002-0000-0600-000002000000}">
      <formula1>$AI$3:$AI$7</formula1>
    </dataValidation>
  </dataValidations>
  <printOptions horizontalCentered="1"/>
  <pageMargins left="0.31496062992125984" right="0.11811023622047245" top="0.55118110236220474" bottom="0.39370078740157483" header="0.31496062992125984" footer="0.31496062992125984"/>
  <pageSetup paperSize="9" scale="81" fitToHeight="0" orientation="portrait" r:id="rId1"/>
  <rowBreaks count="1" manualBreakCount="1">
    <brk id="50" max="32"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449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468" t="s">
        <v>119</v>
      </c>
      <c r="AA3" s="469"/>
      <c r="AB3" s="469"/>
      <c r="AC3" s="469"/>
      <c r="AD3" s="470"/>
      <c r="AE3" s="471"/>
      <c r="AF3" s="472"/>
      <c r="AG3" s="472"/>
      <c r="AH3" s="472"/>
      <c r="AI3" s="472"/>
      <c r="AJ3" s="472"/>
      <c r="AK3" s="472"/>
      <c r="AL3" s="473"/>
      <c r="AM3" s="20"/>
      <c r="AN3" s="1"/>
    </row>
    <row r="4" spans="2:40" s="2" customFormat="1" x14ac:dyDescent="0.15">
      <c r="AN4" s="21"/>
    </row>
    <row r="5" spans="2:40" s="2" customFormat="1" x14ac:dyDescent="0.15">
      <c r="B5" s="466" t="s">
        <v>170</v>
      </c>
      <c r="C5" s="46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row>
    <row r="6" spans="2:40" s="2" customFormat="1" ht="13.5" customHeight="1" x14ac:dyDescent="0.15">
      <c r="AC6" s="1"/>
      <c r="AD6" s="45"/>
      <c r="AE6" s="45" t="s">
        <v>450</v>
      </c>
      <c r="AH6" s="2" t="s">
        <v>121</v>
      </c>
      <c r="AJ6" s="2" t="s">
        <v>374</v>
      </c>
      <c r="AL6" s="2" t="s">
        <v>230</v>
      </c>
    </row>
    <row r="7" spans="2:40" s="2" customFormat="1" x14ac:dyDescent="0.15">
      <c r="B7" s="466" t="s">
        <v>451</v>
      </c>
      <c r="C7" s="466"/>
      <c r="D7" s="466"/>
      <c r="E7" s="466"/>
      <c r="F7" s="466"/>
      <c r="G7" s="466"/>
      <c r="H7" s="466"/>
      <c r="I7" s="466"/>
      <c r="J7" s="466"/>
      <c r="K7" s="12"/>
      <c r="L7" s="12"/>
      <c r="M7" s="12"/>
      <c r="N7" s="12"/>
      <c r="O7" s="12"/>
      <c r="P7" s="12"/>
      <c r="Q7" s="12"/>
      <c r="R7" s="12"/>
      <c r="S7" s="12"/>
      <c r="T7" s="12"/>
    </row>
    <row r="8" spans="2:40" s="2" customFormat="1" x14ac:dyDescent="0.15">
      <c r="AC8" s="1" t="s">
        <v>171</v>
      </c>
    </row>
    <row r="9" spans="2:40" s="2" customFormat="1" x14ac:dyDescent="0.15">
      <c r="C9" s="1" t="s">
        <v>172</v>
      </c>
      <c r="D9" s="1"/>
    </row>
    <row r="10" spans="2:40" s="2" customFormat="1" ht="6.75" customHeight="1" x14ac:dyDescent="0.15">
      <c r="C10" s="1"/>
      <c r="D10" s="1"/>
    </row>
    <row r="11" spans="2:40" s="2" customFormat="1" ht="14.25" customHeight="1" x14ac:dyDescent="0.15">
      <c r="B11" s="474" t="s">
        <v>124</v>
      </c>
      <c r="C11" s="477" t="s">
        <v>125</v>
      </c>
      <c r="D11" s="478"/>
      <c r="E11" s="478"/>
      <c r="F11" s="478"/>
      <c r="G11" s="478"/>
      <c r="H11" s="478"/>
      <c r="I11" s="478"/>
      <c r="J11" s="478"/>
      <c r="K11" s="479"/>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475"/>
      <c r="C12" s="488" t="s">
        <v>126</v>
      </c>
      <c r="D12" s="489"/>
      <c r="E12" s="489"/>
      <c r="F12" s="489"/>
      <c r="G12" s="489"/>
      <c r="H12" s="489"/>
      <c r="I12" s="489"/>
      <c r="J12" s="489"/>
      <c r="K12" s="489"/>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475"/>
      <c r="C13" s="477" t="s">
        <v>448</v>
      </c>
      <c r="D13" s="478"/>
      <c r="E13" s="478"/>
      <c r="F13" s="478"/>
      <c r="G13" s="478"/>
      <c r="H13" s="478"/>
      <c r="I13" s="478"/>
      <c r="J13" s="478"/>
      <c r="K13" s="803"/>
      <c r="L13" s="884" t="s">
        <v>452</v>
      </c>
      <c r="M13" s="885"/>
      <c r="N13" s="885"/>
      <c r="O13" s="885"/>
      <c r="P13" s="885"/>
      <c r="Q13" s="885"/>
      <c r="R13" s="885"/>
      <c r="S13" s="885"/>
      <c r="T13" s="885"/>
      <c r="U13" s="885"/>
      <c r="V13" s="885"/>
      <c r="W13" s="885"/>
      <c r="X13" s="885"/>
      <c r="Y13" s="885"/>
      <c r="Z13" s="885"/>
      <c r="AA13" s="885"/>
      <c r="AB13" s="885"/>
      <c r="AC13" s="885"/>
      <c r="AD13" s="885"/>
      <c r="AE13" s="885"/>
      <c r="AF13" s="885"/>
      <c r="AG13" s="885"/>
      <c r="AH13" s="885"/>
      <c r="AI13" s="885"/>
      <c r="AJ13" s="885"/>
      <c r="AK13" s="885"/>
      <c r="AL13" s="886"/>
    </row>
    <row r="14" spans="2:40" s="2" customFormat="1" x14ac:dyDescent="0.15">
      <c r="B14" s="475"/>
      <c r="C14" s="488"/>
      <c r="D14" s="489"/>
      <c r="E14" s="489"/>
      <c r="F14" s="489"/>
      <c r="G14" s="489"/>
      <c r="H14" s="489"/>
      <c r="I14" s="489"/>
      <c r="J14" s="489"/>
      <c r="K14" s="882"/>
      <c r="L14" s="887" t="s">
        <v>453</v>
      </c>
      <c r="M14" s="888"/>
      <c r="N14" s="888"/>
      <c r="O14" s="888"/>
      <c r="P14" s="888"/>
      <c r="Q14" s="888"/>
      <c r="R14" s="888"/>
      <c r="S14" s="888"/>
      <c r="T14" s="888"/>
      <c r="U14" s="888"/>
      <c r="V14" s="888"/>
      <c r="W14" s="888"/>
      <c r="X14" s="888"/>
      <c r="Y14" s="888"/>
      <c r="Z14" s="888"/>
      <c r="AA14" s="888"/>
      <c r="AB14" s="888"/>
      <c r="AC14" s="888"/>
      <c r="AD14" s="888"/>
      <c r="AE14" s="888"/>
      <c r="AF14" s="888"/>
      <c r="AG14" s="888"/>
      <c r="AH14" s="888"/>
      <c r="AI14" s="888"/>
      <c r="AJ14" s="888"/>
      <c r="AK14" s="888"/>
      <c r="AL14" s="889"/>
    </row>
    <row r="15" spans="2:40" s="2" customFormat="1" x14ac:dyDescent="0.15">
      <c r="B15" s="475"/>
      <c r="C15" s="483"/>
      <c r="D15" s="484"/>
      <c r="E15" s="484"/>
      <c r="F15" s="484"/>
      <c r="G15" s="484"/>
      <c r="H15" s="484"/>
      <c r="I15" s="484"/>
      <c r="J15" s="484"/>
      <c r="K15" s="883"/>
      <c r="L15" s="890" t="s">
        <v>133</v>
      </c>
      <c r="M15" s="891"/>
      <c r="N15" s="891"/>
      <c r="O15" s="891"/>
      <c r="P15" s="891"/>
      <c r="Q15" s="891"/>
      <c r="R15" s="891"/>
      <c r="S15" s="891"/>
      <c r="T15" s="891"/>
      <c r="U15" s="891"/>
      <c r="V15" s="891"/>
      <c r="W15" s="891"/>
      <c r="X15" s="891"/>
      <c r="Y15" s="891"/>
      <c r="Z15" s="891"/>
      <c r="AA15" s="891"/>
      <c r="AB15" s="891"/>
      <c r="AC15" s="891"/>
      <c r="AD15" s="891"/>
      <c r="AE15" s="891"/>
      <c r="AF15" s="891"/>
      <c r="AG15" s="891"/>
      <c r="AH15" s="891"/>
      <c r="AI15" s="891"/>
      <c r="AJ15" s="891"/>
      <c r="AK15" s="891"/>
      <c r="AL15" s="892"/>
    </row>
    <row r="16" spans="2:40" s="2" customFormat="1" ht="14.25" customHeight="1" x14ac:dyDescent="0.15">
      <c r="B16" s="475"/>
      <c r="C16" s="497" t="s">
        <v>134</v>
      </c>
      <c r="D16" s="498"/>
      <c r="E16" s="498"/>
      <c r="F16" s="498"/>
      <c r="G16" s="498"/>
      <c r="H16" s="498"/>
      <c r="I16" s="498"/>
      <c r="J16" s="498"/>
      <c r="K16" s="582"/>
      <c r="L16" s="468" t="s">
        <v>135</v>
      </c>
      <c r="M16" s="469"/>
      <c r="N16" s="469"/>
      <c r="O16" s="469"/>
      <c r="P16" s="470"/>
      <c r="Q16" s="24"/>
      <c r="R16" s="25"/>
      <c r="S16" s="25"/>
      <c r="T16" s="25"/>
      <c r="U16" s="25"/>
      <c r="V16" s="25"/>
      <c r="W16" s="25"/>
      <c r="X16" s="25"/>
      <c r="Y16" s="26"/>
      <c r="Z16" s="499" t="s">
        <v>136</v>
      </c>
      <c r="AA16" s="490"/>
      <c r="AB16" s="490"/>
      <c r="AC16" s="490"/>
      <c r="AD16" s="492"/>
      <c r="AE16" s="28"/>
      <c r="AF16" s="32"/>
      <c r="AG16" s="22"/>
      <c r="AH16" s="22"/>
      <c r="AI16" s="22"/>
      <c r="AJ16" s="885"/>
      <c r="AK16" s="885"/>
      <c r="AL16" s="886"/>
    </row>
    <row r="17" spans="2:40" ht="14.25" customHeight="1" x14ac:dyDescent="0.15">
      <c r="B17" s="475"/>
      <c r="C17" s="500" t="s">
        <v>174</v>
      </c>
      <c r="D17" s="501"/>
      <c r="E17" s="501"/>
      <c r="F17" s="501"/>
      <c r="G17" s="501"/>
      <c r="H17" s="501"/>
      <c r="I17" s="501"/>
      <c r="J17" s="501"/>
      <c r="K17" s="895"/>
      <c r="L17" s="27"/>
      <c r="M17" s="27"/>
      <c r="N17" s="27"/>
      <c r="O17" s="27"/>
      <c r="P17" s="27"/>
      <c r="Q17" s="27"/>
      <c r="R17" s="27"/>
      <c r="S17" s="27"/>
      <c r="U17" s="468" t="s">
        <v>137</v>
      </c>
      <c r="V17" s="469"/>
      <c r="W17" s="469"/>
      <c r="X17" s="469"/>
      <c r="Y17" s="470"/>
      <c r="Z17" s="18"/>
      <c r="AA17" s="19"/>
      <c r="AB17" s="19"/>
      <c r="AC17" s="19"/>
      <c r="AD17" s="19"/>
      <c r="AE17" s="896"/>
      <c r="AF17" s="896"/>
      <c r="AG17" s="896"/>
      <c r="AH17" s="896"/>
      <c r="AI17" s="896"/>
      <c r="AJ17" s="896"/>
      <c r="AK17" s="896"/>
      <c r="AL17" s="17"/>
      <c r="AN17" s="3"/>
    </row>
    <row r="18" spans="2:40" ht="14.25" customHeight="1" x14ac:dyDescent="0.15">
      <c r="B18" s="475"/>
      <c r="C18" s="565" t="s">
        <v>175</v>
      </c>
      <c r="D18" s="565"/>
      <c r="E18" s="565"/>
      <c r="F18" s="565"/>
      <c r="G18" s="565"/>
      <c r="H18" s="893"/>
      <c r="I18" s="893"/>
      <c r="J18" s="893"/>
      <c r="K18" s="894"/>
      <c r="L18" s="468" t="s">
        <v>138</v>
      </c>
      <c r="M18" s="469"/>
      <c r="N18" s="469"/>
      <c r="O18" s="469"/>
      <c r="P18" s="470"/>
      <c r="Q18" s="29"/>
      <c r="R18" s="30"/>
      <c r="S18" s="30"/>
      <c r="T18" s="30"/>
      <c r="U18" s="30"/>
      <c r="V18" s="30"/>
      <c r="W18" s="30"/>
      <c r="X18" s="30"/>
      <c r="Y18" s="31"/>
      <c r="Z18" s="503" t="s">
        <v>139</v>
      </c>
      <c r="AA18" s="503"/>
      <c r="AB18" s="503"/>
      <c r="AC18" s="503"/>
      <c r="AD18" s="504"/>
      <c r="AE18" s="15"/>
      <c r="AF18" s="16"/>
      <c r="AG18" s="16"/>
      <c r="AH18" s="16"/>
      <c r="AI18" s="16"/>
      <c r="AJ18" s="16"/>
      <c r="AK18" s="16"/>
      <c r="AL18" s="17"/>
      <c r="AN18" s="3"/>
    </row>
    <row r="19" spans="2:40" ht="13.5" customHeight="1" x14ac:dyDescent="0.15">
      <c r="B19" s="475"/>
      <c r="C19" s="766" t="s">
        <v>140</v>
      </c>
      <c r="D19" s="766"/>
      <c r="E19" s="766"/>
      <c r="F19" s="766"/>
      <c r="G19" s="766"/>
      <c r="H19" s="901"/>
      <c r="I19" s="901"/>
      <c r="J19" s="901"/>
      <c r="K19" s="901"/>
      <c r="L19" s="884" t="s">
        <v>452</v>
      </c>
      <c r="M19" s="885"/>
      <c r="N19" s="885"/>
      <c r="O19" s="885"/>
      <c r="P19" s="885"/>
      <c r="Q19" s="885"/>
      <c r="R19" s="885"/>
      <c r="S19" s="885"/>
      <c r="T19" s="885"/>
      <c r="U19" s="885"/>
      <c r="V19" s="885"/>
      <c r="W19" s="885"/>
      <c r="X19" s="885"/>
      <c r="Y19" s="885"/>
      <c r="Z19" s="885"/>
      <c r="AA19" s="885"/>
      <c r="AB19" s="885"/>
      <c r="AC19" s="885"/>
      <c r="AD19" s="885"/>
      <c r="AE19" s="885"/>
      <c r="AF19" s="885"/>
      <c r="AG19" s="885"/>
      <c r="AH19" s="885"/>
      <c r="AI19" s="885"/>
      <c r="AJ19" s="885"/>
      <c r="AK19" s="885"/>
      <c r="AL19" s="886"/>
      <c r="AN19" s="3"/>
    </row>
    <row r="20" spans="2:40" ht="14.25" customHeight="1" x14ac:dyDescent="0.15">
      <c r="B20" s="475"/>
      <c r="C20" s="766"/>
      <c r="D20" s="766"/>
      <c r="E20" s="766"/>
      <c r="F20" s="766"/>
      <c r="G20" s="766"/>
      <c r="H20" s="901"/>
      <c r="I20" s="901"/>
      <c r="J20" s="901"/>
      <c r="K20" s="901"/>
      <c r="L20" s="887" t="s">
        <v>453</v>
      </c>
      <c r="M20" s="888"/>
      <c r="N20" s="888"/>
      <c r="O20" s="888"/>
      <c r="P20" s="888"/>
      <c r="Q20" s="888"/>
      <c r="R20" s="888"/>
      <c r="S20" s="888"/>
      <c r="T20" s="888"/>
      <c r="U20" s="888"/>
      <c r="V20" s="888"/>
      <c r="W20" s="888"/>
      <c r="X20" s="888"/>
      <c r="Y20" s="888"/>
      <c r="Z20" s="888"/>
      <c r="AA20" s="888"/>
      <c r="AB20" s="888"/>
      <c r="AC20" s="888"/>
      <c r="AD20" s="888"/>
      <c r="AE20" s="888"/>
      <c r="AF20" s="888"/>
      <c r="AG20" s="888"/>
      <c r="AH20" s="888"/>
      <c r="AI20" s="888"/>
      <c r="AJ20" s="888"/>
      <c r="AK20" s="888"/>
      <c r="AL20" s="889"/>
      <c r="AN20" s="3"/>
    </row>
    <row r="21" spans="2:40" x14ac:dyDescent="0.15">
      <c r="B21" s="476"/>
      <c r="C21" s="902"/>
      <c r="D21" s="902"/>
      <c r="E21" s="902"/>
      <c r="F21" s="902"/>
      <c r="G21" s="902"/>
      <c r="H21" s="903"/>
      <c r="I21" s="903"/>
      <c r="J21" s="903"/>
      <c r="K21" s="903"/>
      <c r="L21" s="897"/>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9"/>
      <c r="AN21" s="3"/>
    </row>
    <row r="22" spans="2:40" ht="13.5" customHeight="1" x14ac:dyDescent="0.15">
      <c r="B22" s="510" t="s">
        <v>176</v>
      </c>
      <c r="C22" s="477" t="s">
        <v>177</v>
      </c>
      <c r="D22" s="478"/>
      <c r="E22" s="478"/>
      <c r="F22" s="478"/>
      <c r="G22" s="478"/>
      <c r="H22" s="478"/>
      <c r="I22" s="478"/>
      <c r="J22" s="478"/>
      <c r="K22" s="803"/>
      <c r="L22" s="884" t="s">
        <v>452</v>
      </c>
      <c r="M22" s="885"/>
      <c r="N22" s="885"/>
      <c r="O22" s="885"/>
      <c r="P22" s="885"/>
      <c r="Q22" s="885"/>
      <c r="R22" s="885"/>
      <c r="S22" s="885"/>
      <c r="T22" s="885"/>
      <c r="U22" s="885"/>
      <c r="V22" s="885"/>
      <c r="W22" s="885"/>
      <c r="X22" s="885"/>
      <c r="Y22" s="885"/>
      <c r="Z22" s="885"/>
      <c r="AA22" s="885"/>
      <c r="AB22" s="885"/>
      <c r="AC22" s="885"/>
      <c r="AD22" s="885"/>
      <c r="AE22" s="885"/>
      <c r="AF22" s="885"/>
      <c r="AG22" s="885"/>
      <c r="AH22" s="885"/>
      <c r="AI22" s="885"/>
      <c r="AJ22" s="885"/>
      <c r="AK22" s="885"/>
      <c r="AL22" s="886"/>
      <c r="AN22" s="3"/>
    </row>
    <row r="23" spans="2:40" ht="14.25" customHeight="1" x14ac:dyDescent="0.15">
      <c r="B23" s="511"/>
      <c r="C23" s="488"/>
      <c r="D23" s="489"/>
      <c r="E23" s="489"/>
      <c r="F23" s="489"/>
      <c r="G23" s="489"/>
      <c r="H23" s="489"/>
      <c r="I23" s="489"/>
      <c r="J23" s="489"/>
      <c r="K23" s="882"/>
      <c r="L23" s="887" t="s">
        <v>453</v>
      </c>
      <c r="M23" s="888"/>
      <c r="N23" s="888"/>
      <c r="O23" s="888"/>
      <c r="P23" s="888"/>
      <c r="Q23" s="888"/>
      <c r="R23" s="888"/>
      <c r="S23" s="888"/>
      <c r="T23" s="888"/>
      <c r="U23" s="888"/>
      <c r="V23" s="888"/>
      <c r="W23" s="888"/>
      <c r="X23" s="888"/>
      <c r="Y23" s="888"/>
      <c r="Z23" s="888"/>
      <c r="AA23" s="888"/>
      <c r="AB23" s="888"/>
      <c r="AC23" s="888"/>
      <c r="AD23" s="888"/>
      <c r="AE23" s="888"/>
      <c r="AF23" s="888"/>
      <c r="AG23" s="888"/>
      <c r="AH23" s="888"/>
      <c r="AI23" s="888"/>
      <c r="AJ23" s="888"/>
      <c r="AK23" s="888"/>
      <c r="AL23" s="889"/>
      <c r="AN23" s="3"/>
    </row>
    <row r="24" spans="2:40" x14ac:dyDescent="0.15">
      <c r="B24" s="511"/>
      <c r="C24" s="483"/>
      <c r="D24" s="484"/>
      <c r="E24" s="484"/>
      <c r="F24" s="484"/>
      <c r="G24" s="484"/>
      <c r="H24" s="484"/>
      <c r="I24" s="484"/>
      <c r="J24" s="484"/>
      <c r="K24" s="883"/>
      <c r="L24" s="897"/>
      <c r="M24" s="898"/>
      <c r="N24" s="898"/>
      <c r="O24" s="898"/>
      <c r="P24" s="898"/>
      <c r="Q24" s="898"/>
      <c r="R24" s="898"/>
      <c r="S24" s="898"/>
      <c r="T24" s="898"/>
      <c r="U24" s="898"/>
      <c r="V24" s="898"/>
      <c r="W24" s="898"/>
      <c r="X24" s="898"/>
      <c r="Y24" s="898"/>
      <c r="Z24" s="898"/>
      <c r="AA24" s="898"/>
      <c r="AB24" s="898"/>
      <c r="AC24" s="898"/>
      <c r="AD24" s="898"/>
      <c r="AE24" s="898"/>
      <c r="AF24" s="898"/>
      <c r="AG24" s="898"/>
      <c r="AH24" s="898"/>
      <c r="AI24" s="898"/>
      <c r="AJ24" s="898"/>
      <c r="AK24" s="898"/>
      <c r="AL24" s="899"/>
      <c r="AN24" s="3"/>
    </row>
    <row r="25" spans="2:40" ht="14.25" customHeight="1" x14ac:dyDescent="0.15">
      <c r="B25" s="511"/>
      <c r="C25" s="766" t="s">
        <v>134</v>
      </c>
      <c r="D25" s="766"/>
      <c r="E25" s="766"/>
      <c r="F25" s="766"/>
      <c r="G25" s="766"/>
      <c r="H25" s="766"/>
      <c r="I25" s="766"/>
      <c r="J25" s="766"/>
      <c r="K25" s="766"/>
      <c r="L25" s="468" t="s">
        <v>135</v>
      </c>
      <c r="M25" s="469"/>
      <c r="N25" s="469"/>
      <c r="O25" s="469"/>
      <c r="P25" s="470"/>
      <c r="Q25" s="24"/>
      <c r="R25" s="25"/>
      <c r="S25" s="25"/>
      <c r="T25" s="25"/>
      <c r="U25" s="25"/>
      <c r="V25" s="25"/>
      <c r="W25" s="25"/>
      <c r="X25" s="25"/>
      <c r="Y25" s="26"/>
      <c r="Z25" s="499" t="s">
        <v>136</v>
      </c>
      <c r="AA25" s="490"/>
      <c r="AB25" s="490"/>
      <c r="AC25" s="490"/>
      <c r="AD25" s="492"/>
      <c r="AE25" s="28"/>
      <c r="AF25" s="32"/>
      <c r="AG25" s="22"/>
      <c r="AH25" s="22"/>
      <c r="AI25" s="22"/>
      <c r="AJ25" s="885"/>
      <c r="AK25" s="885"/>
      <c r="AL25" s="886"/>
      <c r="AN25" s="3"/>
    </row>
    <row r="26" spans="2:40" ht="13.5" customHeight="1" x14ac:dyDescent="0.15">
      <c r="B26" s="511"/>
      <c r="C26" s="900" t="s">
        <v>178</v>
      </c>
      <c r="D26" s="900"/>
      <c r="E26" s="900"/>
      <c r="F26" s="900"/>
      <c r="G26" s="900"/>
      <c r="H26" s="900"/>
      <c r="I26" s="900"/>
      <c r="J26" s="900"/>
      <c r="K26" s="900"/>
      <c r="L26" s="884" t="s">
        <v>452</v>
      </c>
      <c r="M26" s="885"/>
      <c r="N26" s="885"/>
      <c r="O26" s="885"/>
      <c r="P26" s="885"/>
      <c r="Q26" s="885"/>
      <c r="R26" s="885"/>
      <c r="S26" s="885"/>
      <c r="T26" s="885"/>
      <c r="U26" s="885"/>
      <c r="V26" s="885"/>
      <c r="W26" s="885"/>
      <c r="X26" s="885"/>
      <c r="Y26" s="885"/>
      <c r="Z26" s="885"/>
      <c r="AA26" s="885"/>
      <c r="AB26" s="885"/>
      <c r="AC26" s="885"/>
      <c r="AD26" s="885"/>
      <c r="AE26" s="885"/>
      <c r="AF26" s="885"/>
      <c r="AG26" s="885"/>
      <c r="AH26" s="885"/>
      <c r="AI26" s="885"/>
      <c r="AJ26" s="885"/>
      <c r="AK26" s="885"/>
      <c r="AL26" s="886"/>
      <c r="AN26" s="3"/>
    </row>
    <row r="27" spans="2:40" ht="14.25" customHeight="1" x14ac:dyDescent="0.15">
      <c r="B27" s="511"/>
      <c r="C27" s="900"/>
      <c r="D27" s="900"/>
      <c r="E27" s="900"/>
      <c r="F27" s="900"/>
      <c r="G27" s="900"/>
      <c r="H27" s="900"/>
      <c r="I27" s="900"/>
      <c r="J27" s="900"/>
      <c r="K27" s="900"/>
      <c r="L27" s="887" t="s">
        <v>453</v>
      </c>
      <c r="M27" s="888"/>
      <c r="N27" s="888"/>
      <c r="O27" s="888"/>
      <c r="P27" s="888"/>
      <c r="Q27" s="888"/>
      <c r="R27" s="888"/>
      <c r="S27" s="888"/>
      <c r="T27" s="888"/>
      <c r="U27" s="888"/>
      <c r="V27" s="888"/>
      <c r="W27" s="888"/>
      <c r="X27" s="888"/>
      <c r="Y27" s="888"/>
      <c r="Z27" s="888"/>
      <c r="AA27" s="888"/>
      <c r="AB27" s="888"/>
      <c r="AC27" s="888"/>
      <c r="AD27" s="888"/>
      <c r="AE27" s="888"/>
      <c r="AF27" s="888"/>
      <c r="AG27" s="888"/>
      <c r="AH27" s="888"/>
      <c r="AI27" s="888"/>
      <c r="AJ27" s="888"/>
      <c r="AK27" s="888"/>
      <c r="AL27" s="889"/>
      <c r="AN27" s="3"/>
    </row>
    <row r="28" spans="2:40" x14ac:dyDescent="0.15">
      <c r="B28" s="511"/>
      <c r="C28" s="900"/>
      <c r="D28" s="900"/>
      <c r="E28" s="900"/>
      <c r="F28" s="900"/>
      <c r="G28" s="900"/>
      <c r="H28" s="900"/>
      <c r="I28" s="900"/>
      <c r="J28" s="900"/>
      <c r="K28" s="900"/>
      <c r="L28" s="897"/>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9"/>
      <c r="AN28" s="3"/>
    </row>
    <row r="29" spans="2:40" ht="14.25" customHeight="1" x14ac:dyDescent="0.15">
      <c r="B29" s="511"/>
      <c r="C29" s="766" t="s">
        <v>134</v>
      </c>
      <c r="D29" s="766"/>
      <c r="E29" s="766"/>
      <c r="F29" s="766"/>
      <c r="G29" s="766"/>
      <c r="H29" s="766"/>
      <c r="I29" s="766"/>
      <c r="J29" s="766"/>
      <c r="K29" s="766"/>
      <c r="L29" s="468" t="s">
        <v>135</v>
      </c>
      <c r="M29" s="469"/>
      <c r="N29" s="469"/>
      <c r="O29" s="469"/>
      <c r="P29" s="470"/>
      <c r="Q29" s="28"/>
      <c r="R29" s="32"/>
      <c r="S29" s="32"/>
      <c r="T29" s="32"/>
      <c r="U29" s="32"/>
      <c r="V29" s="32"/>
      <c r="W29" s="32"/>
      <c r="X29" s="32"/>
      <c r="Y29" s="33"/>
      <c r="Z29" s="499" t="s">
        <v>136</v>
      </c>
      <c r="AA29" s="490"/>
      <c r="AB29" s="490"/>
      <c r="AC29" s="490"/>
      <c r="AD29" s="492"/>
      <c r="AE29" s="28"/>
      <c r="AF29" s="32"/>
      <c r="AG29" s="22"/>
      <c r="AH29" s="22"/>
      <c r="AI29" s="22"/>
      <c r="AJ29" s="885"/>
      <c r="AK29" s="885"/>
      <c r="AL29" s="886"/>
      <c r="AN29" s="3"/>
    </row>
    <row r="30" spans="2:40" ht="14.25" customHeight="1" x14ac:dyDescent="0.15">
      <c r="B30" s="511"/>
      <c r="C30" s="766" t="s">
        <v>143</v>
      </c>
      <c r="D30" s="766"/>
      <c r="E30" s="766"/>
      <c r="F30" s="766"/>
      <c r="G30" s="766"/>
      <c r="H30" s="766"/>
      <c r="I30" s="766"/>
      <c r="J30" s="766"/>
      <c r="K30" s="766"/>
      <c r="L30" s="904"/>
      <c r="M30" s="904"/>
      <c r="N30" s="904"/>
      <c r="O30" s="904"/>
      <c r="P30" s="904"/>
      <c r="Q30" s="904"/>
      <c r="R30" s="904"/>
      <c r="S30" s="904"/>
      <c r="T30" s="904"/>
      <c r="U30" s="904"/>
      <c r="V30" s="904"/>
      <c r="W30" s="904"/>
      <c r="X30" s="904"/>
      <c r="Y30" s="904"/>
      <c r="Z30" s="904"/>
      <c r="AA30" s="904"/>
      <c r="AB30" s="904"/>
      <c r="AC30" s="904"/>
      <c r="AD30" s="904"/>
      <c r="AE30" s="904"/>
      <c r="AF30" s="904"/>
      <c r="AG30" s="904"/>
      <c r="AH30" s="904"/>
      <c r="AI30" s="904"/>
      <c r="AJ30" s="904"/>
      <c r="AK30" s="904"/>
      <c r="AL30" s="904"/>
      <c r="AN30" s="3"/>
    </row>
    <row r="31" spans="2:40" ht="13.5" customHeight="1" x14ac:dyDescent="0.15">
      <c r="B31" s="511"/>
      <c r="C31" s="766" t="s">
        <v>144</v>
      </c>
      <c r="D31" s="766"/>
      <c r="E31" s="766"/>
      <c r="F31" s="766"/>
      <c r="G31" s="766"/>
      <c r="H31" s="766"/>
      <c r="I31" s="766"/>
      <c r="J31" s="766"/>
      <c r="K31" s="766"/>
      <c r="L31" s="884" t="s">
        <v>452</v>
      </c>
      <c r="M31" s="885"/>
      <c r="N31" s="885"/>
      <c r="O31" s="885"/>
      <c r="P31" s="885"/>
      <c r="Q31" s="885"/>
      <c r="R31" s="885"/>
      <c r="S31" s="885"/>
      <c r="T31" s="885"/>
      <c r="U31" s="885"/>
      <c r="V31" s="885"/>
      <c r="W31" s="885"/>
      <c r="X31" s="885"/>
      <c r="Y31" s="885"/>
      <c r="Z31" s="885"/>
      <c r="AA31" s="885"/>
      <c r="AB31" s="885"/>
      <c r="AC31" s="885"/>
      <c r="AD31" s="885"/>
      <c r="AE31" s="885"/>
      <c r="AF31" s="885"/>
      <c r="AG31" s="885"/>
      <c r="AH31" s="885"/>
      <c r="AI31" s="885"/>
      <c r="AJ31" s="885"/>
      <c r="AK31" s="885"/>
      <c r="AL31" s="886"/>
      <c r="AN31" s="3"/>
    </row>
    <row r="32" spans="2:40" ht="14.25" customHeight="1" x14ac:dyDescent="0.15">
      <c r="B32" s="511"/>
      <c r="C32" s="766"/>
      <c r="D32" s="766"/>
      <c r="E32" s="766"/>
      <c r="F32" s="766"/>
      <c r="G32" s="766"/>
      <c r="H32" s="766"/>
      <c r="I32" s="766"/>
      <c r="J32" s="766"/>
      <c r="K32" s="766"/>
      <c r="L32" s="887" t="s">
        <v>453</v>
      </c>
      <c r="M32" s="888"/>
      <c r="N32" s="888"/>
      <c r="O32" s="888"/>
      <c r="P32" s="888"/>
      <c r="Q32" s="888"/>
      <c r="R32" s="888"/>
      <c r="S32" s="888"/>
      <c r="T32" s="888"/>
      <c r="U32" s="888"/>
      <c r="V32" s="888"/>
      <c r="W32" s="888"/>
      <c r="X32" s="888"/>
      <c r="Y32" s="888"/>
      <c r="Z32" s="888"/>
      <c r="AA32" s="888"/>
      <c r="AB32" s="888"/>
      <c r="AC32" s="888"/>
      <c r="AD32" s="888"/>
      <c r="AE32" s="888"/>
      <c r="AF32" s="888"/>
      <c r="AG32" s="888"/>
      <c r="AH32" s="888"/>
      <c r="AI32" s="888"/>
      <c r="AJ32" s="888"/>
      <c r="AK32" s="888"/>
      <c r="AL32" s="889"/>
      <c r="AN32" s="3"/>
    </row>
    <row r="33" spans="2:40" x14ac:dyDescent="0.15">
      <c r="B33" s="512"/>
      <c r="C33" s="766"/>
      <c r="D33" s="766"/>
      <c r="E33" s="766"/>
      <c r="F33" s="766"/>
      <c r="G33" s="766"/>
      <c r="H33" s="766"/>
      <c r="I33" s="766"/>
      <c r="J33" s="766"/>
      <c r="K33" s="766"/>
      <c r="L33" s="897"/>
      <c r="M33" s="898"/>
      <c r="N33" s="891"/>
      <c r="O33" s="891"/>
      <c r="P33" s="891"/>
      <c r="Q33" s="891"/>
      <c r="R33" s="891"/>
      <c r="S33" s="891"/>
      <c r="T33" s="891"/>
      <c r="U33" s="891"/>
      <c r="V33" s="891"/>
      <c r="W33" s="891"/>
      <c r="X33" s="891"/>
      <c r="Y33" s="891"/>
      <c r="Z33" s="891"/>
      <c r="AA33" s="891"/>
      <c r="AB33" s="891"/>
      <c r="AC33" s="898"/>
      <c r="AD33" s="898"/>
      <c r="AE33" s="898"/>
      <c r="AF33" s="898"/>
      <c r="AG33" s="898"/>
      <c r="AH33" s="891"/>
      <c r="AI33" s="891"/>
      <c r="AJ33" s="891"/>
      <c r="AK33" s="891"/>
      <c r="AL33" s="892"/>
      <c r="AN33" s="3"/>
    </row>
    <row r="34" spans="2:40" ht="13.5" customHeight="1" x14ac:dyDescent="0.15">
      <c r="B34" s="510" t="s">
        <v>179</v>
      </c>
      <c r="C34" s="523" t="s">
        <v>145</v>
      </c>
      <c r="D34" s="568"/>
      <c r="E34" s="568"/>
      <c r="F34" s="568"/>
      <c r="G34" s="568"/>
      <c r="H34" s="568"/>
      <c r="I34" s="568"/>
      <c r="J34" s="568"/>
      <c r="K34" s="568"/>
      <c r="L34" s="568"/>
      <c r="M34" s="913" t="s">
        <v>146</v>
      </c>
      <c r="N34" s="914"/>
      <c r="O34" s="53" t="s">
        <v>180</v>
      </c>
      <c r="P34" s="49"/>
      <c r="Q34" s="50"/>
      <c r="R34" s="583" t="s">
        <v>147</v>
      </c>
      <c r="S34" s="584"/>
      <c r="T34" s="584"/>
      <c r="U34" s="584"/>
      <c r="V34" s="584"/>
      <c r="W34" s="584"/>
      <c r="X34" s="585"/>
      <c r="Y34" s="915" t="s">
        <v>148</v>
      </c>
      <c r="Z34" s="916"/>
      <c r="AA34" s="916"/>
      <c r="AB34" s="917"/>
      <c r="AC34" s="918" t="s">
        <v>149</v>
      </c>
      <c r="AD34" s="534"/>
      <c r="AE34" s="534"/>
      <c r="AF34" s="534"/>
      <c r="AG34" s="919"/>
      <c r="AH34" s="548" t="s">
        <v>181</v>
      </c>
      <c r="AI34" s="549"/>
      <c r="AJ34" s="549"/>
      <c r="AK34" s="549"/>
      <c r="AL34" s="550"/>
      <c r="AN34" s="3"/>
    </row>
    <row r="35" spans="2:40" ht="14.25" customHeight="1" x14ac:dyDescent="0.15">
      <c r="B35" s="511"/>
      <c r="C35" s="569"/>
      <c r="D35" s="524"/>
      <c r="E35" s="524"/>
      <c r="F35" s="524"/>
      <c r="G35" s="524"/>
      <c r="H35" s="524"/>
      <c r="I35" s="524"/>
      <c r="J35" s="524"/>
      <c r="K35" s="524"/>
      <c r="L35" s="524"/>
      <c r="M35" s="526"/>
      <c r="N35" s="527"/>
      <c r="O35" s="54" t="s">
        <v>182</v>
      </c>
      <c r="P35" s="51"/>
      <c r="Q35" s="52"/>
      <c r="R35" s="528"/>
      <c r="S35" s="529"/>
      <c r="T35" s="529"/>
      <c r="U35" s="529"/>
      <c r="V35" s="529"/>
      <c r="W35" s="529"/>
      <c r="X35" s="530"/>
      <c r="Y35" s="55" t="s">
        <v>150</v>
      </c>
      <c r="Z35" s="14"/>
      <c r="AA35" s="14"/>
      <c r="AB35" s="14"/>
      <c r="AC35" s="905" t="s">
        <v>151</v>
      </c>
      <c r="AD35" s="906"/>
      <c r="AE35" s="906"/>
      <c r="AF35" s="906"/>
      <c r="AG35" s="907"/>
      <c r="AH35" s="551" t="s">
        <v>183</v>
      </c>
      <c r="AI35" s="552"/>
      <c r="AJ35" s="552"/>
      <c r="AK35" s="552"/>
      <c r="AL35" s="553"/>
      <c r="AN35" s="3"/>
    </row>
    <row r="36" spans="2:40" ht="14.25" customHeight="1" x14ac:dyDescent="0.15">
      <c r="B36" s="511"/>
      <c r="C36" s="475"/>
      <c r="D36" s="68"/>
      <c r="E36" s="538" t="s">
        <v>24</v>
      </c>
      <c r="F36" s="538"/>
      <c r="G36" s="538"/>
      <c r="H36" s="538"/>
      <c r="I36" s="538"/>
      <c r="J36" s="538"/>
      <c r="K36" s="538"/>
      <c r="L36" s="908"/>
      <c r="M36" s="37"/>
      <c r="N36" s="36"/>
      <c r="O36" s="18"/>
      <c r="P36" s="19"/>
      <c r="Q36" s="36"/>
      <c r="R36" s="11" t="s">
        <v>454</v>
      </c>
      <c r="S36" s="5"/>
      <c r="T36" s="5"/>
      <c r="U36" s="5"/>
      <c r="V36" s="5"/>
      <c r="W36" s="5"/>
      <c r="X36" s="5"/>
      <c r="Y36" s="9"/>
      <c r="Z36" s="30"/>
      <c r="AA36" s="30"/>
      <c r="AB36" s="30"/>
      <c r="AC36" s="15"/>
      <c r="AD36" s="16"/>
      <c r="AE36" s="16"/>
      <c r="AF36" s="16"/>
      <c r="AG36" s="17"/>
      <c r="AH36" s="15"/>
      <c r="AI36" s="16"/>
      <c r="AJ36" s="16"/>
      <c r="AK36" s="16"/>
      <c r="AL36" s="17" t="s">
        <v>330</v>
      </c>
      <c r="AN36" s="3"/>
    </row>
    <row r="37" spans="2:40" ht="14.25" customHeight="1" x14ac:dyDescent="0.15">
      <c r="B37" s="511"/>
      <c r="C37" s="475"/>
      <c r="D37" s="68"/>
      <c r="E37" s="538" t="s">
        <v>155</v>
      </c>
      <c r="F37" s="539"/>
      <c r="G37" s="539"/>
      <c r="H37" s="539"/>
      <c r="I37" s="539"/>
      <c r="J37" s="539"/>
      <c r="K37" s="539"/>
      <c r="L37" s="909"/>
      <c r="M37" s="37"/>
      <c r="N37" s="36"/>
      <c r="O37" s="18"/>
      <c r="P37" s="19"/>
      <c r="Q37" s="36"/>
      <c r="R37" s="11" t="s">
        <v>454</v>
      </c>
      <c r="S37" s="5"/>
      <c r="T37" s="5"/>
      <c r="U37" s="5"/>
      <c r="V37" s="5"/>
      <c r="W37" s="5"/>
      <c r="X37" s="5"/>
      <c r="Y37" s="9"/>
      <c r="Z37" s="30"/>
      <c r="AA37" s="30"/>
      <c r="AB37" s="30"/>
      <c r="AC37" s="15"/>
      <c r="AD37" s="16"/>
      <c r="AE37" s="16"/>
      <c r="AF37" s="16"/>
      <c r="AG37" s="17"/>
      <c r="AH37" s="15"/>
      <c r="AI37" s="16"/>
      <c r="AJ37" s="16"/>
      <c r="AK37" s="16"/>
      <c r="AL37" s="17" t="s">
        <v>330</v>
      </c>
      <c r="AN37" s="3"/>
    </row>
    <row r="38" spans="2:40" ht="14.25" customHeight="1" x14ac:dyDescent="0.15">
      <c r="B38" s="511"/>
      <c r="C38" s="475"/>
      <c r="D38" s="68"/>
      <c r="E38" s="538" t="s">
        <v>41</v>
      </c>
      <c r="F38" s="539"/>
      <c r="G38" s="539"/>
      <c r="H38" s="539"/>
      <c r="I38" s="539"/>
      <c r="J38" s="539"/>
      <c r="K38" s="539"/>
      <c r="L38" s="909"/>
      <c r="M38" s="37"/>
      <c r="N38" s="36"/>
      <c r="O38" s="18"/>
      <c r="P38" s="19"/>
      <c r="Q38" s="36"/>
      <c r="R38" s="11" t="s">
        <v>454</v>
      </c>
      <c r="S38" s="5"/>
      <c r="T38" s="5"/>
      <c r="U38" s="5"/>
      <c r="V38" s="5"/>
      <c r="W38" s="5"/>
      <c r="X38" s="5"/>
      <c r="Y38" s="9"/>
      <c r="Z38" s="30"/>
      <c r="AA38" s="30"/>
      <c r="AB38" s="30"/>
      <c r="AC38" s="15"/>
      <c r="AD38" s="16"/>
      <c r="AE38" s="16"/>
      <c r="AF38" s="16"/>
      <c r="AG38" s="17"/>
      <c r="AH38" s="15"/>
      <c r="AI38" s="16"/>
      <c r="AJ38" s="16"/>
      <c r="AK38" s="16"/>
      <c r="AL38" s="17" t="s">
        <v>330</v>
      </c>
      <c r="AN38" s="3"/>
    </row>
    <row r="39" spans="2:40" ht="14.25" customHeight="1" x14ac:dyDescent="0.15">
      <c r="B39" s="511"/>
      <c r="C39" s="475"/>
      <c r="D39" s="68"/>
      <c r="E39" s="538" t="s">
        <v>156</v>
      </c>
      <c r="F39" s="539"/>
      <c r="G39" s="539"/>
      <c r="H39" s="539"/>
      <c r="I39" s="539"/>
      <c r="J39" s="539"/>
      <c r="K39" s="539"/>
      <c r="L39" s="909"/>
      <c r="M39" s="37"/>
      <c r="N39" s="36"/>
      <c r="O39" s="18"/>
      <c r="P39" s="19"/>
      <c r="Q39" s="36"/>
      <c r="R39" s="11" t="s">
        <v>454</v>
      </c>
      <c r="S39" s="5"/>
      <c r="T39" s="5"/>
      <c r="U39" s="5"/>
      <c r="V39" s="5"/>
      <c r="W39" s="5"/>
      <c r="X39" s="5"/>
      <c r="Y39" s="9"/>
      <c r="Z39" s="30"/>
      <c r="AA39" s="30"/>
      <c r="AB39" s="30"/>
      <c r="AC39" s="15"/>
      <c r="AD39" s="16"/>
      <c r="AE39" s="16"/>
      <c r="AF39" s="16"/>
      <c r="AG39" s="17"/>
      <c r="AH39" s="15"/>
      <c r="AI39" s="16"/>
      <c r="AJ39" s="16"/>
      <c r="AK39" s="16"/>
      <c r="AL39" s="17" t="s">
        <v>330</v>
      </c>
      <c r="AN39" s="3"/>
    </row>
    <row r="40" spans="2:40" ht="14.25" customHeight="1" x14ac:dyDescent="0.15">
      <c r="B40" s="511"/>
      <c r="C40" s="475"/>
      <c r="D40" s="68"/>
      <c r="E40" s="538" t="s">
        <v>54</v>
      </c>
      <c r="F40" s="539"/>
      <c r="G40" s="539"/>
      <c r="H40" s="539"/>
      <c r="I40" s="539"/>
      <c r="J40" s="539"/>
      <c r="K40" s="539"/>
      <c r="L40" s="909"/>
      <c r="M40" s="37"/>
      <c r="N40" s="36"/>
      <c r="O40" s="18"/>
      <c r="P40" s="19"/>
      <c r="Q40" s="36"/>
      <c r="R40" s="11" t="s">
        <v>454</v>
      </c>
      <c r="S40" s="5"/>
      <c r="T40" s="5"/>
      <c r="U40" s="5"/>
      <c r="V40" s="5"/>
      <c r="W40" s="5"/>
      <c r="X40" s="5"/>
      <c r="Y40" s="9"/>
      <c r="Z40" s="30"/>
      <c r="AA40" s="30"/>
      <c r="AB40" s="30"/>
      <c r="AC40" s="15"/>
      <c r="AD40" s="16"/>
      <c r="AE40" s="16"/>
      <c r="AF40" s="16"/>
      <c r="AG40" s="17"/>
      <c r="AH40" s="15"/>
      <c r="AI40" s="16"/>
      <c r="AJ40" s="16"/>
      <c r="AK40" s="16"/>
      <c r="AL40" s="17" t="s">
        <v>330</v>
      </c>
      <c r="AN40" s="3"/>
    </row>
    <row r="41" spans="2:40" ht="14.25" customHeight="1" thickBot="1" x14ac:dyDescent="0.2">
      <c r="B41" s="511"/>
      <c r="C41" s="475"/>
      <c r="D41" s="69"/>
      <c r="E41" s="910" t="s">
        <v>184</v>
      </c>
      <c r="F41" s="911"/>
      <c r="G41" s="911"/>
      <c r="H41" s="911"/>
      <c r="I41" s="911"/>
      <c r="J41" s="911"/>
      <c r="K41" s="911"/>
      <c r="L41" s="912"/>
      <c r="M41" s="70"/>
      <c r="N41" s="35"/>
      <c r="O41" s="79"/>
      <c r="P41" s="34"/>
      <c r="Q41" s="35"/>
      <c r="R41" s="4" t="s">
        <v>454</v>
      </c>
      <c r="S41" s="80"/>
      <c r="T41" s="80"/>
      <c r="U41" s="80"/>
      <c r="V41" s="80"/>
      <c r="W41" s="80"/>
      <c r="X41" s="80"/>
      <c r="Y41" s="6"/>
      <c r="Z41" s="66"/>
      <c r="AA41" s="66"/>
      <c r="AB41" s="66"/>
      <c r="AC41" s="56"/>
      <c r="AD41" s="57"/>
      <c r="AE41" s="57"/>
      <c r="AF41" s="57"/>
      <c r="AG41" s="58"/>
      <c r="AH41" s="56"/>
      <c r="AI41" s="57"/>
      <c r="AJ41" s="57"/>
      <c r="AK41" s="57"/>
      <c r="AL41" s="58" t="s">
        <v>330</v>
      </c>
      <c r="AN41" s="3"/>
    </row>
    <row r="42" spans="2:40" ht="14.25" customHeight="1" thickTop="1" x14ac:dyDescent="0.15">
      <c r="B42" s="511"/>
      <c r="C42" s="475"/>
      <c r="D42" s="71"/>
      <c r="E42" s="920" t="s">
        <v>455</v>
      </c>
      <c r="F42" s="920"/>
      <c r="G42" s="920"/>
      <c r="H42" s="920"/>
      <c r="I42" s="920"/>
      <c r="J42" s="920"/>
      <c r="K42" s="920"/>
      <c r="L42" s="921"/>
      <c r="M42" s="72"/>
      <c r="N42" s="74"/>
      <c r="O42" s="81"/>
      <c r="P42" s="73"/>
      <c r="Q42" s="74"/>
      <c r="R42" s="82" t="s">
        <v>454</v>
      </c>
      <c r="S42" s="83"/>
      <c r="T42" s="83"/>
      <c r="U42" s="83"/>
      <c r="V42" s="83"/>
      <c r="W42" s="83"/>
      <c r="X42" s="83"/>
      <c r="Y42" s="75"/>
      <c r="Z42" s="76"/>
      <c r="AA42" s="76"/>
      <c r="AB42" s="76"/>
      <c r="AC42" s="84"/>
      <c r="AD42" s="77"/>
      <c r="AE42" s="77"/>
      <c r="AF42" s="77"/>
      <c r="AG42" s="78"/>
      <c r="AH42" s="84"/>
      <c r="AI42" s="77"/>
      <c r="AJ42" s="77"/>
      <c r="AK42" s="77"/>
      <c r="AL42" s="78" t="s">
        <v>330</v>
      </c>
      <c r="AN42" s="3"/>
    </row>
    <row r="43" spans="2:40" ht="14.25" customHeight="1" x14ac:dyDescent="0.15">
      <c r="B43" s="511"/>
      <c r="C43" s="475"/>
      <c r="D43" s="68"/>
      <c r="E43" s="538" t="s">
        <v>62</v>
      </c>
      <c r="F43" s="539"/>
      <c r="G43" s="539"/>
      <c r="H43" s="539"/>
      <c r="I43" s="539"/>
      <c r="J43" s="539"/>
      <c r="K43" s="539"/>
      <c r="L43" s="909"/>
      <c r="M43" s="37"/>
      <c r="N43" s="36"/>
      <c r="O43" s="18"/>
      <c r="P43" s="19"/>
      <c r="Q43" s="36"/>
      <c r="R43" s="11" t="s">
        <v>454</v>
      </c>
      <c r="S43" s="5"/>
      <c r="T43" s="5"/>
      <c r="U43" s="5"/>
      <c r="V43" s="5"/>
      <c r="W43" s="5"/>
      <c r="X43" s="5"/>
      <c r="Y43" s="9"/>
      <c r="Z43" s="30"/>
      <c r="AA43" s="30"/>
      <c r="AB43" s="30"/>
      <c r="AC43" s="15"/>
      <c r="AD43" s="16"/>
      <c r="AE43" s="16"/>
      <c r="AF43" s="16"/>
      <c r="AG43" s="17"/>
      <c r="AH43" s="15"/>
      <c r="AI43" s="16"/>
      <c r="AJ43" s="16"/>
      <c r="AK43" s="16"/>
      <c r="AL43" s="17" t="s">
        <v>330</v>
      </c>
      <c r="AN43" s="3"/>
    </row>
    <row r="44" spans="2:40" ht="14.25" customHeight="1" x14ac:dyDescent="0.15">
      <c r="B44" s="511"/>
      <c r="C44" s="475"/>
      <c r="D44" s="68"/>
      <c r="E44" s="538" t="s">
        <v>456</v>
      </c>
      <c r="F44" s="539"/>
      <c r="G44" s="539"/>
      <c r="H44" s="539"/>
      <c r="I44" s="539"/>
      <c r="J44" s="539"/>
      <c r="K44" s="539"/>
      <c r="L44" s="909"/>
      <c r="M44" s="37"/>
      <c r="N44" s="36"/>
      <c r="O44" s="18"/>
      <c r="P44" s="19"/>
      <c r="Q44" s="36"/>
      <c r="R44" s="11" t="s">
        <v>454</v>
      </c>
      <c r="S44" s="5"/>
      <c r="T44" s="5"/>
      <c r="U44" s="5"/>
      <c r="V44" s="5"/>
      <c r="W44" s="5"/>
      <c r="X44" s="5"/>
      <c r="Y44" s="9"/>
      <c r="Z44" s="30"/>
      <c r="AA44" s="30"/>
      <c r="AB44" s="30"/>
      <c r="AC44" s="15"/>
      <c r="AD44" s="16"/>
      <c r="AE44" s="16"/>
      <c r="AF44" s="16"/>
      <c r="AG44" s="17"/>
      <c r="AH44" s="15"/>
      <c r="AI44" s="16"/>
      <c r="AJ44" s="16"/>
      <c r="AK44" s="16"/>
      <c r="AL44" s="17" t="s">
        <v>330</v>
      </c>
      <c r="AN44" s="3"/>
    </row>
    <row r="45" spans="2:40" ht="14.25" customHeight="1" x14ac:dyDescent="0.15">
      <c r="B45" s="511"/>
      <c r="C45" s="475"/>
      <c r="D45" s="68"/>
      <c r="E45" s="538" t="s">
        <v>63</v>
      </c>
      <c r="F45" s="539"/>
      <c r="G45" s="539"/>
      <c r="H45" s="539"/>
      <c r="I45" s="539"/>
      <c r="J45" s="539"/>
      <c r="K45" s="539"/>
      <c r="L45" s="909"/>
      <c r="M45" s="37"/>
      <c r="N45" s="36"/>
      <c r="O45" s="18"/>
      <c r="P45" s="19"/>
      <c r="Q45" s="36"/>
      <c r="R45" s="11" t="s">
        <v>454</v>
      </c>
      <c r="S45" s="5"/>
      <c r="T45" s="5"/>
      <c r="U45" s="5"/>
      <c r="V45" s="5"/>
      <c r="W45" s="5"/>
      <c r="X45" s="5"/>
      <c r="Y45" s="9"/>
      <c r="Z45" s="30"/>
      <c r="AA45" s="30"/>
      <c r="AB45" s="30"/>
      <c r="AC45" s="15"/>
      <c r="AD45" s="16"/>
      <c r="AE45" s="16"/>
      <c r="AF45" s="16"/>
      <c r="AG45" s="17"/>
      <c r="AH45" s="15"/>
      <c r="AI45" s="16"/>
      <c r="AJ45" s="16"/>
      <c r="AK45" s="16"/>
      <c r="AL45" s="17" t="s">
        <v>330</v>
      </c>
      <c r="AN45" s="3"/>
    </row>
    <row r="46" spans="2:40" ht="14.25" customHeight="1" x14ac:dyDescent="0.15">
      <c r="B46" s="511"/>
      <c r="C46" s="475"/>
      <c r="D46" s="68"/>
      <c r="E46" s="538" t="s">
        <v>157</v>
      </c>
      <c r="F46" s="539"/>
      <c r="G46" s="539"/>
      <c r="H46" s="539"/>
      <c r="I46" s="539"/>
      <c r="J46" s="539"/>
      <c r="K46" s="539"/>
      <c r="L46" s="909"/>
      <c r="M46" s="37"/>
      <c r="N46" s="36"/>
      <c r="O46" s="18"/>
      <c r="P46" s="19"/>
      <c r="Q46" s="36"/>
      <c r="R46" s="11" t="s">
        <v>454</v>
      </c>
      <c r="S46" s="5"/>
      <c r="T46" s="5"/>
      <c r="U46" s="5"/>
      <c r="V46" s="5"/>
      <c r="W46" s="5"/>
      <c r="X46" s="5"/>
      <c r="Y46" s="9"/>
      <c r="Z46" s="30"/>
      <c r="AA46" s="30"/>
      <c r="AB46" s="30"/>
      <c r="AC46" s="15"/>
      <c r="AD46" s="16"/>
      <c r="AE46" s="16"/>
      <c r="AF46" s="16"/>
      <c r="AG46" s="17"/>
      <c r="AH46" s="15"/>
      <c r="AI46" s="16"/>
      <c r="AJ46" s="16"/>
      <c r="AK46" s="16"/>
      <c r="AL46" s="17" t="s">
        <v>330</v>
      </c>
      <c r="AN46" s="3"/>
    </row>
    <row r="47" spans="2:40" ht="14.25" customHeight="1" x14ac:dyDescent="0.15">
      <c r="B47" s="512"/>
      <c r="C47" s="475"/>
      <c r="D47" s="68"/>
      <c r="E47" s="538" t="s">
        <v>64</v>
      </c>
      <c r="F47" s="539"/>
      <c r="G47" s="539"/>
      <c r="H47" s="539"/>
      <c r="I47" s="539"/>
      <c r="J47" s="539"/>
      <c r="K47" s="539"/>
      <c r="L47" s="909"/>
      <c r="M47" s="37"/>
      <c r="N47" s="36"/>
      <c r="O47" s="18"/>
      <c r="P47" s="19"/>
      <c r="Q47" s="36"/>
      <c r="R47" s="11" t="s">
        <v>454</v>
      </c>
      <c r="S47" s="5"/>
      <c r="T47" s="5"/>
      <c r="U47" s="5"/>
      <c r="V47" s="5"/>
      <c r="W47" s="5"/>
      <c r="X47" s="5"/>
      <c r="Y47" s="9"/>
      <c r="Z47" s="30"/>
      <c r="AA47" s="30"/>
      <c r="AB47" s="30"/>
      <c r="AC47" s="15"/>
      <c r="AD47" s="16"/>
      <c r="AE47" s="16"/>
      <c r="AF47" s="16"/>
      <c r="AG47" s="17"/>
      <c r="AH47" s="15"/>
      <c r="AI47" s="16"/>
      <c r="AJ47" s="16"/>
      <c r="AK47" s="16"/>
      <c r="AL47" s="17" t="s">
        <v>330</v>
      </c>
      <c r="AN47" s="3"/>
    </row>
    <row r="48" spans="2:40" ht="14.25" customHeight="1" x14ac:dyDescent="0.15">
      <c r="B48" s="577" t="s">
        <v>185</v>
      </c>
      <c r="C48" s="577"/>
      <c r="D48" s="577"/>
      <c r="E48" s="577"/>
      <c r="F48" s="577"/>
      <c r="G48" s="577"/>
      <c r="H48" s="577"/>
      <c r="I48" s="577"/>
      <c r="J48" s="577"/>
      <c r="K48" s="577"/>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577" t="s">
        <v>186</v>
      </c>
      <c r="C49" s="577"/>
      <c r="D49" s="577"/>
      <c r="E49" s="577"/>
      <c r="F49" s="577"/>
      <c r="G49" s="577"/>
      <c r="H49" s="577"/>
      <c r="I49" s="577"/>
      <c r="J49" s="577"/>
      <c r="K49" s="578"/>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565" t="s">
        <v>158</v>
      </c>
      <c r="C50" s="565"/>
      <c r="D50" s="565"/>
      <c r="E50" s="565"/>
      <c r="F50" s="565"/>
      <c r="G50" s="565"/>
      <c r="H50" s="565"/>
      <c r="I50" s="565"/>
      <c r="J50" s="565"/>
      <c r="K50" s="565"/>
      <c r="L50" s="61"/>
      <c r="M50" s="62"/>
      <c r="N50" s="62"/>
      <c r="O50" s="62"/>
      <c r="P50" s="62"/>
      <c r="Q50" s="62"/>
      <c r="R50" s="63"/>
      <c r="S50" s="63"/>
      <c r="T50" s="63"/>
      <c r="U50" s="64"/>
      <c r="V50" s="9" t="s">
        <v>187</v>
      </c>
      <c r="W50" s="10"/>
      <c r="X50" s="10"/>
      <c r="Y50" s="10"/>
      <c r="Z50" s="30"/>
      <c r="AA50" s="30"/>
      <c r="AB50" s="30"/>
      <c r="AC50" s="16"/>
      <c r="AD50" s="16"/>
      <c r="AE50" s="16"/>
      <c r="AF50" s="16"/>
      <c r="AG50" s="16"/>
      <c r="AH50" s="47"/>
      <c r="AI50" s="16"/>
      <c r="AJ50" s="16"/>
      <c r="AK50" s="16"/>
      <c r="AL50" s="17"/>
      <c r="AN50" s="3"/>
    </row>
    <row r="51" spans="2:40" ht="14.25" customHeight="1" x14ac:dyDescent="0.15">
      <c r="B51" s="922" t="s">
        <v>188</v>
      </c>
      <c r="C51" s="922"/>
      <c r="D51" s="922"/>
      <c r="E51" s="922"/>
      <c r="F51" s="922"/>
      <c r="G51" s="922"/>
      <c r="H51" s="922"/>
      <c r="I51" s="922"/>
      <c r="J51" s="922"/>
      <c r="K51" s="922"/>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531" t="s">
        <v>159</v>
      </c>
      <c r="C52" s="532"/>
      <c r="D52" s="532"/>
      <c r="E52" s="532"/>
      <c r="F52" s="532"/>
      <c r="G52" s="532"/>
      <c r="H52" s="532"/>
      <c r="I52" s="532"/>
      <c r="J52" s="532"/>
      <c r="K52" s="532"/>
      <c r="L52" s="532"/>
      <c r="M52" s="532"/>
      <c r="N52" s="532"/>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474" t="s">
        <v>160</v>
      </c>
      <c r="C53" s="502" t="s">
        <v>161</v>
      </c>
      <c r="D53" s="503"/>
      <c r="E53" s="503"/>
      <c r="F53" s="503"/>
      <c r="G53" s="503"/>
      <c r="H53" s="503"/>
      <c r="I53" s="503"/>
      <c r="J53" s="503"/>
      <c r="K53" s="503"/>
      <c r="L53" s="503"/>
      <c r="M53" s="503"/>
      <c r="N53" s="503"/>
      <c r="O53" s="503"/>
      <c r="P53" s="503"/>
      <c r="Q53" s="503"/>
      <c r="R53" s="503"/>
      <c r="S53" s="503"/>
      <c r="T53" s="504"/>
      <c r="U53" s="502" t="s">
        <v>162</v>
      </c>
      <c r="V53" s="923"/>
      <c r="W53" s="923"/>
      <c r="X53" s="923"/>
      <c r="Y53" s="923"/>
      <c r="Z53" s="923"/>
      <c r="AA53" s="923"/>
      <c r="AB53" s="923"/>
      <c r="AC53" s="923"/>
      <c r="AD53" s="923"/>
      <c r="AE53" s="923"/>
      <c r="AF53" s="923"/>
      <c r="AG53" s="923"/>
      <c r="AH53" s="923"/>
      <c r="AI53" s="923"/>
      <c r="AJ53" s="923"/>
      <c r="AK53" s="923"/>
      <c r="AL53" s="924"/>
      <c r="AN53" s="3"/>
    </row>
    <row r="54" spans="2:40" x14ac:dyDescent="0.15">
      <c r="B54" s="475"/>
      <c r="C54" s="925"/>
      <c r="D54" s="926"/>
      <c r="E54" s="926"/>
      <c r="F54" s="926"/>
      <c r="G54" s="926"/>
      <c r="H54" s="926"/>
      <c r="I54" s="926"/>
      <c r="J54" s="926"/>
      <c r="K54" s="926"/>
      <c r="L54" s="926"/>
      <c r="M54" s="926"/>
      <c r="N54" s="926"/>
      <c r="O54" s="926"/>
      <c r="P54" s="926"/>
      <c r="Q54" s="926"/>
      <c r="R54" s="926"/>
      <c r="S54" s="926"/>
      <c r="T54" s="914"/>
      <c r="U54" s="925"/>
      <c r="V54" s="926"/>
      <c r="W54" s="926"/>
      <c r="X54" s="926"/>
      <c r="Y54" s="926"/>
      <c r="Z54" s="926"/>
      <c r="AA54" s="926"/>
      <c r="AB54" s="926"/>
      <c r="AC54" s="926"/>
      <c r="AD54" s="926"/>
      <c r="AE54" s="926"/>
      <c r="AF54" s="926"/>
      <c r="AG54" s="926"/>
      <c r="AH54" s="926"/>
      <c r="AI54" s="926"/>
      <c r="AJ54" s="926"/>
      <c r="AK54" s="926"/>
      <c r="AL54" s="914"/>
      <c r="AN54" s="3"/>
    </row>
    <row r="55" spans="2:40" x14ac:dyDescent="0.15">
      <c r="B55" s="475"/>
      <c r="C55" s="927"/>
      <c r="D55" s="928"/>
      <c r="E55" s="928"/>
      <c r="F55" s="928"/>
      <c r="G55" s="928"/>
      <c r="H55" s="928"/>
      <c r="I55" s="928"/>
      <c r="J55" s="928"/>
      <c r="K55" s="928"/>
      <c r="L55" s="928"/>
      <c r="M55" s="928"/>
      <c r="N55" s="928"/>
      <c r="O55" s="928"/>
      <c r="P55" s="928"/>
      <c r="Q55" s="928"/>
      <c r="R55" s="928"/>
      <c r="S55" s="928"/>
      <c r="T55" s="527"/>
      <c r="U55" s="927"/>
      <c r="V55" s="928"/>
      <c r="W55" s="928"/>
      <c r="X55" s="928"/>
      <c r="Y55" s="928"/>
      <c r="Z55" s="928"/>
      <c r="AA55" s="928"/>
      <c r="AB55" s="928"/>
      <c r="AC55" s="928"/>
      <c r="AD55" s="928"/>
      <c r="AE55" s="928"/>
      <c r="AF55" s="928"/>
      <c r="AG55" s="928"/>
      <c r="AH55" s="928"/>
      <c r="AI55" s="928"/>
      <c r="AJ55" s="928"/>
      <c r="AK55" s="928"/>
      <c r="AL55" s="527"/>
      <c r="AN55" s="3"/>
    </row>
    <row r="56" spans="2:40" x14ac:dyDescent="0.15">
      <c r="B56" s="475"/>
      <c r="C56" s="927"/>
      <c r="D56" s="928"/>
      <c r="E56" s="928"/>
      <c r="F56" s="928"/>
      <c r="G56" s="928"/>
      <c r="H56" s="928"/>
      <c r="I56" s="928"/>
      <c r="J56" s="928"/>
      <c r="K56" s="928"/>
      <c r="L56" s="928"/>
      <c r="M56" s="928"/>
      <c r="N56" s="928"/>
      <c r="O56" s="928"/>
      <c r="P56" s="928"/>
      <c r="Q56" s="928"/>
      <c r="R56" s="928"/>
      <c r="S56" s="928"/>
      <c r="T56" s="527"/>
      <c r="U56" s="927"/>
      <c r="V56" s="928"/>
      <c r="W56" s="928"/>
      <c r="X56" s="928"/>
      <c r="Y56" s="928"/>
      <c r="Z56" s="928"/>
      <c r="AA56" s="928"/>
      <c r="AB56" s="928"/>
      <c r="AC56" s="928"/>
      <c r="AD56" s="928"/>
      <c r="AE56" s="928"/>
      <c r="AF56" s="928"/>
      <c r="AG56" s="928"/>
      <c r="AH56" s="928"/>
      <c r="AI56" s="928"/>
      <c r="AJ56" s="928"/>
      <c r="AK56" s="928"/>
      <c r="AL56" s="527"/>
      <c r="AN56" s="3"/>
    </row>
    <row r="57" spans="2:40" x14ac:dyDescent="0.15">
      <c r="B57" s="476"/>
      <c r="C57" s="929"/>
      <c r="D57" s="923"/>
      <c r="E57" s="923"/>
      <c r="F57" s="923"/>
      <c r="G57" s="923"/>
      <c r="H57" s="923"/>
      <c r="I57" s="923"/>
      <c r="J57" s="923"/>
      <c r="K57" s="923"/>
      <c r="L57" s="923"/>
      <c r="M57" s="923"/>
      <c r="N57" s="923"/>
      <c r="O57" s="923"/>
      <c r="P57" s="923"/>
      <c r="Q57" s="923"/>
      <c r="R57" s="923"/>
      <c r="S57" s="923"/>
      <c r="T57" s="924"/>
      <c r="U57" s="929"/>
      <c r="V57" s="923"/>
      <c r="W57" s="923"/>
      <c r="X57" s="923"/>
      <c r="Y57" s="923"/>
      <c r="Z57" s="923"/>
      <c r="AA57" s="923"/>
      <c r="AB57" s="923"/>
      <c r="AC57" s="923"/>
      <c r="AD57" s="923"/>
      <c r="AE57" s="923"/>
      <c r="AF57" s="923"/>
      <c r="AG57" s="923"/>
      <c r="AH57" s="923"/>
      <c r="AI57" s="923"/>
      <c r="AJ57" s="923"/>
      <c r="AK57" s="923"/>
      <c r="AL57" s="924"/>
      <c r="AN57" s="3"/>
    </row>
    <row r="58" spans="2:40" ht="14.25" customHeight="1" x14ac:dyDescent="0.15">
      <c r="B58" s="468" t="s">
        <v>163</v>
      </c>
      <c r="C58" s="469"/>
      <c r="D58" s="469"/>
      <c r="E58" s="469"/>
      <c r="F58" s="470"/>
      <c r="G58" s="565" t="s">
        <v>164</v>
      </c>
      <c r="H58" s="565"/>
      <c r="I58" s="565"/>
      <c r="J58" s="565"/>
      <c r="K58" s="565"/>
      <c r="L58" s="565"/>
      <c r="M58" s="565"/>
      <c r="N58" s="565"/>
      <c r="O58" s="565"/>
      <c r="P58" s="565"/>
      <c r="Q58" s="565"/>
      <c r="R58" s="565"/>
      <c r="S58" s="565"/>
      <c r="T58" s="565"/>
      <c r="U58" s="565"/>
      <c r="V58" s="565"/>
      <c r="W58" s="565"/>
      <c r="X58" s="565"/>
      <c r="Y58" s="565"/>
      <c r="Z58" s="565"/>
      <c r="AA58" s="565"/>
      <c r="AB58" s="565"/>
      <c r="AC58" s="565"/>
      <c r="AD58" s="565"/>
      <c r="AE58" s="565"/>
      <c r="AF58" s="565"/>
      <c r="AG58" s="565"/>
      <c r="AH58" s="565"/>
      <c r="AI58" s="565"/>
      <c r="AJ58" s="565"/>
      <c r="AK58" s="565"/>
      <c r="AL58" s="565"/>
      <c r="AN58" s="3"/>
    </row>
    <row r="60" spans="2:40" x14ac:dyDescent="0.15">
      <c r="B60" s="14" t="s">
        <v>189</v>
      </c>
    </row>
    <row r="61" spans="2:40" x14ac:dyDescent="0.15">
      <c r="B61" s="14" t="s">
        <v>190</v>
      </c>
    </row>
    <row r="62" spans="2:40" x14ac:dyDescent="0.15">
      <c r="B62" s="14" t="s">
        <v>191</v>
      </c>
    </row>
    <row r="63" spans="2:40" x14ac:dyDescent="0.15">
      <c r="B63" s="14" t="s">
        <v>165</v>
      </c>
    </row>
    <row r="64" spans="2:40" x14ac:dyDescent="0.15">
      <c r="B64" s="14" t="s">
        <v>166</v>
      </c>
    </row>
    <row r="65" spans="2:41" x14ac:dyDescent="0.15">
      <c r="B65" s="14" t="s">
        <v>457</v>
      </c>
    </row>
    <row r="66" spans="2:41" x14ac:dyDescent="0.15">
      <c r="B66" s="14" t="s">
        <v>458</v>
      </c>
      <c r="AN66" s="3"/>
      <c r="AO66" s="14"/>
    </row>
    <row r="67" spans="2:41" x14ac:dyDescent="0.15">
      <c r="B67" s="14" t="s">
        <v>193</v>
      </c>
    </row>
    <row r="68" spans="2:41" x14ac:dyDescent="0.15">
      <c r="B68" s="14" t="s">
        <v>194</v>
      </c>
    </row>
    <row r="69" spans="2:41" x14ac:dyDescent="0.15">
      <c r="B69" s="14" t="s">
        <v>195</v>
      </c>
    </row>
    <row r="70" spans="2:41" x14ac:dyDescent="0.15">
      <c r="B70" s="14" t="s">
        <v>169</v>
      </c>
    </row>
    <row r="84" spans="2:2" ht="12.75" customHeight="1" x14ac:dyDescent="0.15">
      <c r="B84" s="46"/>
    </row>
    <row r="85" spans="2:2" ht="12.75" customHeight="1" x14ac:dyDescent="0.15">
      <c r="B85" s="46" t="s">
        <v>228</v>
      </c>
    </row>
    <row r="86" spans="2:2" ht="12.75" customHeight="1" x14ac:dyDescent="0.15">
      <c r="B86" s="46" t="s">
        <v>229</v>
      </c>
    </row>
    <row r="87" spans="2:2" ht="12.75" customHeight="1" x14ac:dyDescent="0.15">
      <c r="B87" s="46" t="s">
        <v>196</v>
      </c>
    </row>
    <row r="88" spans="2:2" ht="12.75" customHeight="1" x14ac:dyDescent="0.15">
      <c r="B88" s="46" t="s">
        <v>197</v>
      </c>
    </row>
    <row r="89" spans="2:2" ht="12.75" customHeight="1" x14ac:dyDescent="0.15">
      <c r="B89" s="46" t="s">
        <v>198</v>
      </c>
    </row>
    <row r="90" spans="2:2" ht="12.75" customHeight="1" x14ac:dyDescent="0.15">
      <c r="B90" s="46" t="s">
        <v>199</v>
      </c>
    </row>
    <row r="91" spans="2:2" ht="12.75" customHeight="1" x14ac:dyDescent="0.15">
      <c r="B91" s="46" t="s">
        <v>200</v>
      </c>
    </row>
    <row r="92" spans="2:2" ht="12.75" customHeight="1" x14ac:dyDescent="0.15">
      <c r="B92" s="46" t="s">
        <v>201</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3"/>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体制届出書</vt:lpstr>
      <vt:lpstr>別紙１－３</vt:lpstr>
      <vt:lpstr>備考（1－3）</vt:lpstr>
      <vt:lpstr>添付資料一覧</vt:lpstr>
      <vt:lpstr>別紙5－2（地密_割引率）</vt:lpstr>
      <vt:lpstr>別紙7-2（有資格者割合参考計算書）</vt:lpstr>
      <vt:lpstr>別紙14－3（サ強③_地密通所）</vt:lpstr>
      <vt:lpstr>別紙21（生活相談員配置）</vt:lpstr>
      <vt:lpstr>別紙22（中重度者ケア体制）</vt:lpstr>
      <vt:lpstr>別紙22－2（中重度ケア計算書）</vt:lpstr>
      <vt:lpstr>別紙23（認知症_地密通所）</vt:lpstr>
      <vt:lpstr>別紙23－2（認知症計算書）</vt:lpstr>
      <vt:lpstr>参考様式</vt:lpstr>
      <vt:lpstr>別紙●24</vt:lpstr>
      <vt:lpstr>参考様式!Print_Area</vt:lpstr>
      <vt:lpstr>体制届出書!Print_Area</vt:lpstr>
      <vt:lpstr>添付資料一覧!Print_Area</vt:lpstr>
      <vt:lpstr>'備考（1－3）'!Print_Area</vt:lpstr>
      <vt:lpstr>'別紙１－３'!Print_Area</vt:lpstr>
      <vt:lpstr>'別紙14－3（サ強③_地密通所）'!Print_Area</vt:lpstr>
      <vt:lpstr>'別紙21（生活相談員配置）'!Print_Area</vt:lpstr>
      <vt:lpstr>'別紙22（中重度者ケア体制）'!Print_Area</vt:lpstr>
      <vt:lpstr>'別紙22－2（中重度ケア計算書）'!Print_Area</vt:lpstr>
      <vt:lpstr>'別紙23（認知症_地密通所）'!Print_Area</vt:lpstr>
      <vt:lpstr>'別紙23－2（認知症計算書）'!Print_Area</vt:lpstr>
      <vt:lpstr>'別紙5－2（地密_割引率）'!Print_Area</vt:lpstr>
      <vt:lpstr>'別紙7-2（有資格者割合参考計算書）'!Print_Area</vt:lpstr>
      <vt:lpstr>添付資料一覧!Print_Titles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2026-03-25T13:27:03Z</cp:lastPrinted>
  <dcterms:created xsi:type="dcterms:W3CDTF">2023-01-16T02:34:32Z</dcterms:created>
  <dcterms:modified xsi:type="dcterms:W3CDTF">2026-03-25T14:23:10Z</dcterms:modified>
  <cp:category/>
  <cp:contentStatus/>
</cp:coreProperties>
</file>