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I-SRV153\UserData$\C2101488\Desktop\各項目エクセル\"/>
    </mc:Choice>
  </mc:AlternateContent>
  <bookViews>
    <workbookView xWindow="0" yWindow="0" windowWidth="20490" windowHeight="7920"/>
  </bookViews>
  <sheets>
    <sheet name="2.人口" sheetId="1" r:id="rId1"/>
    <sheet name="6" sheetId="2" r:id="rId2"/>
    <sheet name="7" sheetId="3" r:id="rId3"/>
    <sheet name="8" sheetId="4" r:id="rId4"/>
    <sheet name="9" sheetId="5" r:id="rId5"/>
  </sheets>
  <definedNames>
    <definedName name="_xlnm.Print_Area" localSheetId="3">'8'!$A$1:$N$21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41" i="5" l="1"/>
  <c r="X41" i="5"/>
  <c r="Y40" i="5"/>
  <c r="X40" i="5"/>
  <c r="Y39" i="5"/>
  <c r="X39" i="5"/>
  <c r="Y38" i="5"/>
  <c r="X38" i="5"/>
  <c r="Y37" i="5"/>
  <c r="X37" i="5"/>
  <c r="Y36" i="5"/>
  <c r="X36" i="5"/>
  <c r="Y35" i="5"/>
  <c r="X35" i="5"/>
  <c r="Y34" i="5"/>
  <c r="X34" i="5"/>
  <c r="Y33" i="5"/>
  <c r="X33" i="5"/>
  <c r="Y32" i="5"/>
  <c r="X32" i="5"/>
  <c r="Y31" i="5"/>
  <c r="X31" i="5"/>
  <c r="Y30" i="5"/>
  <c r="X30" i="5"/>
  <c r="Y29" i="5"/>
  <c r="X29" i="5"/>
  <c r="Y28" i="5"/>
  <c r="X28" i="5"/>
  <c r="Y27" i="5"/>
  <c r="X27" i="5"/>
  <c r="Y26" i="5"/>
  <c r="X26" i="5"/>
  <c r="Y25" i="5"/>
  <c r="X25" i="5"/>
  <c r="Y24" i="5"/>
  <c r="X24" i="5"/>
  <c r="Y23" i="5"/>
  <c r="X23" i="5"/>
  <c r="Y22" i="5"/>
  <c r="X22" i="5"/>
  <c r="Y21" i="5"/>
  <c r="X21" i="5"/>
  <c r="Y20" i="5"/>
  <c r="X20" i="5"/>
  <c r="Y19" i="5"/>
  <c r="X19" i="5"/>
  <c r="Y18" i="5"/>
  <c r="X18" i="5"/>
  <c r="Y17" i="5"/>
  <c r="X17" i="5"/>
  <c r="Y16" i="5"/>
  <c r="X16" i="5"/>
  <c r="Y15" i="5"/>
  <c r="X15" i="5"/>
  <c r="Y14" i="5"/>
  <c r="X14" i="5"/>
  <c r="Y13" i="5"/>
  <c r="X13" i="5"/>
  <c r="Y12" i="5"/>
  <c r="X12" i="5"/>
  <c r="Y11" i="5"/>
  <c r="X11" i="5"/>
  <c r="Y10" i="5"/>
  <c r="X10" i="5"/>
  <c r="Y9" i="5"/>
  <c r="X9" i="5"/>
  <c r="Y8" i="5"/>
  <c r="X8" i="5"/>
  <c r="Y7" i="5"/>
  <c r="X7" i="5"/>
  <c r="Y6" i="5"/>
  <c r="X6" i="5"/>
  <c r="Y5" i="5"/>
  <c r="X5" i="5"/>
</calcChain>
</file>

<file path=xl/sharedStrings.xml><?xml version="1.0" encoding="utf-8"?>
<sst xmlns="http://schemas.openxmlformats.org/spreadsheetml/2006/main" count="152" uniqueCount="92">
  <si>
    <t>２．人口</t>
    <rPh sb="2" eb="4">
      <t>ジンコウ</t>
    </rPh>
    <phoneticPr fontId="1"/>
  </si>
  <si>
    <t>人口及び世帯数の推移</t>
    <rPh sb="0" eb="2">
      <t>ジンコウ</t>
    </rPh>
    <rPh sb="2" eb="3">
      <t>オヨ</t>
    </rPh>
    <rPh sb="4" eb="7">
      <t>セタイスウ</t>
    </rPh>
    <rPh sb="8" eb="10">
      <t>スイイ</t>
    </rPh>
    <phoneticPr fontId="1"/>
  </si>
  <si>
    <t>年次別人口動態総括表</t>
    <rPh sb="0" eb="3">
      <t>ネンジベツ</t>
    </rPh>
    <rPh sb="3" eb="5">
      <t>ジンコウ</t>
    </rPh>
    <rPh sb="5" eb="7">
      <t>ドウタイ</t>
    </rPh>
    <rPh sb="7" eb="9">
      <t>ソウカツ</t>
    </rPh>
    <rPh sb="9" eb="10">
      <t>ヒョウ</t>
    </rPh>
    <phoneticPr fontId="1"/>
  </si>
  <si>
    <t>名張市の人口ピラミッド（国勢調査による）</t>
    <rPh sb="0" eb="3">
      <t>ナバリシ</t>
    </rPh>
    <rPh sb="4" eb="6">
      <t>ジンコウ</t>
    </rPh>
    <rPh sb="12" eb="14">
      <t>コクセイ</t>
    </rPh>
    <rPh sb="14" eb="16">
      <t>チョウサ</t>
    </rPh>
    <phoneticPr fontId="1"/>
  </si>
  <si>
    <t>地区別人口及び世帯数の推移</t>
    <rPh sb="0" eb="2">
      <t>チク</t>
    </rPh>
    <rPh sb="2" eb="3">
      <t>ベツ</t>
    </rPh>
    <rPh sb="3" eb="5">
      <t>ジンコウ</t>
    </rPh>
    <rPh sb="5" eb="6">
      <t>オヨ</t>
    </rPh>
    <rPh sb="7" eb="10">
      <t>セタイスウ</t>
    </rPh>
    <rPh sb="11" eb="13">
      <t>スイイ</t>
    </rPh>
    <phoneticPr fontId="1"/>
  </si>
  <si>
    <t>6.名張市の人口ピラミッド（国勢調査による）</t>
    <rPh sb="2" eb="5">
      <t>ナバリシ</t>
    </rPh>
    <rPh sb="6" eb="8">
      <t>ジンコウ</t>
    </rPh>
    <rPh sb="14" eb="16">
      <t>コクセイ</t>
    </rPh>
    <rPh sb="16" eb="18">
      <t>チョウサ</t>
    </rPh>
    <phoneticPr fontId="4"/>
  </si>
  <si>
    <t>7.人口及び世帯数の推移</t>
    <rPh sb="2" eb="4">
      <t>ジンコウ</t>
    </rPh>
    <rPh sb="4" eb="5">
      <t>オヨ</t>
    </rPh>
    <rPh sb="6" eb="9">
      <t>セタイスウ</t>
    </rPh>
    <rPh sb="10" eb="12">
      <t>スイイ</t>
    </rPh>
    <phoneticPr fontId="4"/>
  </si>
  <si>
    <t>各年10月1日現在</t>
    <rPh sb="0" eb="1">
      <t>カク</t>
    </rPh>
    <rPh sb="1" eb="2">
      <t>トシ</t>
    </rPh>
    <rPh sb="4" eb="5">
      <t>ガツ</t>
    </rPh>
    <rPh sb="6" eb="9">
      <t>ニチゲンザイ</t>
    </rPh>
    <rPh sb="7" eb="9">
      <t>ゲンザイ</t>
    </rPh>
    <phoneticPr fontId="4"/>
  </si>
  <si>
    <t>年　　次</t>
    <rPh sb="0" eb="4">
      <t>ネンジ</t>
    </rPh>
    <phoneticPr fontId="4"/>
  </si>
  <si>
    <t>世帯数</t>
    <rPh sb="0" eb="3">
      <t>セタイスウ</t>
    </rPh>
    <phoneticPr fontId="4"/>
  </si>
  <si>
    <t>人口総数</t>
    <rPh sb="0" eb="2">
      <t>ジンコウ</t>
    </rPh>
    <rPh sb="2" eb="4">
      <t>ソウスウ</t>
    </rPh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</si>
  <si>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</si>
  <si>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</si>
  <si>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１世帯あたりの人員</t>
    <rPh sb="1" eb="3">
      <t>セタイ</t>
    </rPh>
    <rPh sb="7" eb="9">
      <t>ジンイン</t>
    </rPh>
    <phoneticPr fontId="4"/>
  </si>
  <si>
    <t>人口密度（人/ｋ㎡）</t>
    <rPh sb="0" eb="2">
      <t>ジンコウ</t>
    </rPh>
    <rPh sb="2" eb="4">
      <t>ミツド</t>
    </rPh>
    <rPh sb="5" eb="6">
      <t>ヒト</t>
    </rPh>
    <phoneticPr fontId="4"/>
  </si>
  <si>
    <r>
      <t>性比（女＝1</t>
    </r>
    <r>
      <rPr>
        <sz val="11"/>
        <color theme="1"/>
        <rFont val="ＭＳ Ｐゴシック"/>
        <family val="2"/>
        <charset val="128"/>
        <scheme val="minor"/>
      </rPr>
      <t>00</t>
    </r>
    <r>
      <rPr>
        <sz val="11"/>
        <color theme="1"/>
        <rFont val="ＭＳ Ｐゴシック"/>
        <family val="2"/>
        <charset val="128"/>
        <scheme val="minor"/>
      </rPr>
      <t>）</t>
    </r>
    <rPh sb="0" eb="1">
      <t>セイ</t>
    </rPh>
    <rPh sb="1" eb="2">
      <t>ヒ</t>
    </rPh>
    <rPh sb="3" eb="4">
      <t>オンナ</t>
    </rPh>
    <phoneticPr fontId="4"/>
  </si>
  <si>
    <t>人口増加数</t>
    <rPh sb="0" eb="2">
      <t>ジンコウ</t>
    </rPh>
    <rPh sb="2" eb="4">
      <t>ゾウカ</t>
    </rPh>
    <rPh sb="4" eb="5">
      <t>スウ</t>
    </rPh>
    <phoneticPr fontId="4"/>
  </si>
  <si>
    <t>人口増加指数</t>
    <rPh sb="0" eb="2">
      <t>ジンコウ</t>
    </rPh>
    <rPh sb="2" eb="4">
      <t>ゾウカ</t>
    </rPh>
    <rPh sb="4" eb="6">
      <t>シスウ</t>
    </rPh>
    <phoneticPr fontId="4"/>
  </si>
  <si>
    <t>対前年増加率</t>
    <rPh sb="0" eb="1">
      <t>タイ</t>
    </rPh>
    <rPh sb="1" eb="3">
      <t>ゼンネン</t>
    </rPh>
    <rPh sb="3" eb="6">
      <t>ゾウカリツ</t>
    </rPh>
    <phoneticPr fontId="4"/>
  </si>
  <si>
    <t>備　　　　　　　　　　　考</t>
    <rPh sb="0" eb="13">
      <t>ビコウ</t>
    </rPh>
    <phoneticPr fontId="4"/>
  </si>
  <si>
    <t>（29． 3．31）</t>
    <phoneticPr fontId="4"/>
  </si>
  <si>
    <t>-</t>
    <phoneticPr fontId="4"/>
  </si>
  <si>
    <t xml:space="preserve">    市制施行時</t>
    <rPh sb="4" eb="6">
      <t>シセイ</t>
    </rPh>
    <rPh sb="6" eb="8">
      <t>シコウ</t>
    </rPh>
    <rPh sb="8" eb="9">
      <t>ジ</t>
    </rPh>
    <phoneticPr fontId="4"/>
  </si>
  <si>
    <t>昭和</t>
    <rPh sb="0" eb="2">
      <t>ショウワ</t>
    </rPh>
    <phoneticPr fontId="4"/>
  </si>
  <si>
    <t>29年</t>
    <rPh sb="2" eb="3">
      <t>ネン</t>
    </rPh>
    <phoneticPr fontId="4"/>
  </si>
  <si>
    <t xml:space="preserve">    面積</t>
    <rPh sb="4" eb="6">
      <t>メンセキ</t>
    </rPh>
    <phoneticPr fontId="4"/>
  </si>
  <si>
    <t>㎢</t>
    <phoneticPr fontId="4"/>
  </si>
  <si>
    <t>平成</t>
    <rPh sb="0" eb="2">
      <t>ヘイセイ</t>
    </rPh>
    <phoneticPr fontId="4"/>
  </si>
  <si>
    <t>元年</t>
    <rPh sb="0" eb="2">
      <t>ガンネン</t>
    </rPh>
    <phoneticPr fontId="4"/>
  </si>
  <si>
    <t>〃</t>
    <phoneticPr fontId="4"/>
  </si>
  <si>
    <t xml:space="preserve"> 2</t>
    <phoneticPr fontId="4"/>
  </si>
  <si>
    <t xml:space="preserve"> 3</t>
    <phoneticPr fontId="4"/>
  </si>
  <si>
    <t xml:space="preserve"> 4</t>
    <phoneticPr fontId="4"/>
  </si>
  <si>
    <t xml:space="preserve"> 5</t>
    <phoneticPr fontId="4"/>
  </si>
  <si>
    <t xml:space="preserve"> 6</t>
    <phoneticPr fontId="4"/>
  </si>
  <si>
    <t xml:space="preserve"> 7</t>
    <phoneticPr fontId="4"/>
  </si>
  <si>
    <t xml:space="preserve"> 8</t>
    <phoneticPr fontId="4"/>
  </si>
  <si>
    <t xml:space="preserve"> 9</t>
    <phoneticPr fontId="4"/>
  </si>
  <si>
    <t>〃</t>
  </si>
  <si>
    <t>令和</t>
    <rPh sb="0" eb="2">
      <t>レイワ</t>
    </rPh>
    <phoneticPr fontId="4"/>
  </si>
  <si>
    <t>※1.本表は、国勢調査人口に毎月の出生・死亡・転入・転出を加減して算出された推計値をもととした人口数（推計人口)であり、
　 　住民基本台帳人口とは異なる。</t>
    <rPh sb="3" eb="4">
      <t>ホン</t>
    </rPh>
    <rPh sb="4" eb="5">
      <t>ヒョウ</t>
    </rPh>
    <rPh sb="7" eb="9">
      <t>コクセイ</t>
    </rPh>
    <rPh sb="9" eb="11">
      <t>チョウサ</t>
    </rPh>
    <rPh sb="11" eb="13">
      <t>ジンコウ</t>
    </rPh>
    <rPh sb="14" eb="16">
      <t>マイツキ</t>
    </rPh>
    <rPh sb="17" eb="19">
      <t>シュッセイ</t>
    </rPh>
    <rPh sb="20" eb="22">
      <t>シボウ</t>
    </rPh>
    <rPh sb="23" eb="25">
      <t>テンニュウ</t>
    </rPh>
    <rPh sb="26" eb="28">
      <t>テンシュツ</t>
    </rPh>
    <rPh sb="29" eb="31">
      <t>カゲン</t>
    </rPh>
    <rPh sb="33" eb="35">
      <t>サンシュツ</t>
    </rPh>
    <rPh sb="38" eb="40">
      <t>スイケイ</t>
    </rPh>
    <rPh sb="40" eb="41">
      <t>チ</t>
    </rPh>
    <rPh sb="47" eb="49">
      <t>ジンコウ</t>
    </rPh>
    <rPh sb="49" eb="50">
      <t>スウ</t>
    </rPh>
    <rPh sb="51" eb="53">
      <t>スイケイ</t>
    </rPh>
    <rPh sb="53" eb="55">
      <t>ジンコウ</t>
    </rPh>
    <rPh sb="64" eb="66">
      <t>ジュウミン</t>
    </rPh>
    <rPh sb="66" eb="68">
      <t>キホン</t>
    </rPh>
    <rPh sb="68" eb="70">
      <t>ダイチョウ</t>
    </rPh>
    <rPh sb="70" eb="72">
      <t>ジンコウ</t>
    </rPh>
    <rPh sb="74" eb="75">
      <t>コト</t>
    </rPh>
    <phoneticPr fontId="4"/>
  </si>
  <si>
    <t>資料：情報政策室</t>
    <rPh sb="0" eb="2">
      <t>シリョウ</t>
    </rPh>
    <rPh sb="3" eb="5">
      <t>ジョウホウ</t>
    </rPh>
    <rPh sb="5" eb="7">
      <t>セイサク</t>
    </rPh>
    <rPh sb="7" eb="8">
      <t>シツ</t>
    </rPh>
    <phoneticPr fontId="4"/>
  </si>
  <si>
    <t>※2.人口増加指数は市制施行時を100として計算。</t>
    <rPh sb="3" eb="5">
      <t>ジンコウ</t>
    </rPh>
    <rPh sb="5" eb="7">
      <t>ゾウカ</t>
    </rPh>
    <rPh sb="7" eb="9">
      <t>シスウ</t>
    </rPh>
    <rPh sb="10" eb="12">
      <t>シセイ</t>
    </rPh>
    <rPh sb="12" eb="14">
      <t>シコウ</t>
    </rPh>
    <rPh sb="14" eb="15">
      <t>ジ</t>
    </rPh>
    <rPh sb="22" eb="24">
      <t>ケイサン</t>
    </rPh>
    <phoneticPr fontId="4"/>
  </si>
  <si>
    <t>※3.令和2年については「令和2年国勢調査人口速報集計結果」によるもので確定値ではありません。</t>
    <rPh sb="3" eb="5">
      <t>レイワ</t>
    </rPh>
    <rPh sb="6" eb="7">
      <t>ネン</t>
    </rPh>
    <rPh sb="13" eb="15">
      <t>レイワ</t>
    </rPh>
    <rPh sb="16" eb="17">
      <t>ネン</t>
    </rPh>
    <rPh sb="17" eb="19">
      <t>コクセイ</t>
    </rPh>
    <rPh sb="19" eb="21">
      <t>チョウサ</t>
    </rPh>
    <rPh sb="21" eb="23">
      <t>ジンコウ</t>
    </rPh>
    <rPh sb="23" eb="25">
      <t>ソクホウ</t>
    </rPh>
    <rPh sb="25" eb="27">
      <t>シュウケイ</t>
    </rPh>
    <rPh sb="27" eb="29">
      <t>ケッカ</t>
    </rPh>
    <rPh sb="36" eb="39">
      <t>カクテイチ</t>
    </rPh>
    <phoneticPr fontId="4"/>
  </si>
  <si>
    <t>8.年次別人口動態総括表</t>
    <rPh sb="2" eb="4">
      <t>ネンジ</t>
    </rPh>
    <rPh sb="4" eb="5">
      <t>ベツ</t>
    </rPh>
    <rPh sb="5" eb="7">
      <t>ジンコウ</t>
    </rPh>
    <rPh sb="7" eb="9">
      <t>ドウタイ</t>
    </rPh>
    <rPh sb="9" eb="11">
      <t>ソウカツ</t>
    </rPh>
    <rPh sb="11" eb="12">
      <t>ヒョウ</t>
    </rPh>
    <phoneticPr fontId="4"/>
  </si>
  <si>
    <t>人口・世帯数は各年12月31日現在</t>
    <rPh sb="0" eb="2">
      <t>ジンコウ</t>
    </rPh>
    <rPh sb="3" eb="6">
      <t>セタイスウ</t>
    </rPh>
    <rPh sb="7" eb="8">
      <t>カク</t>
    </rPh>
    <rPh sb="8" eb="9">
      <t>トシ</t>
    </rPh>
    <rPh sb="11" eb="12">
      <t>ガツ</t>
    </rPh>
    <rPh sb="14" eb="15">
      <t>ニチ</t>
    </rPh>
    <rPh sb="15" eb="17">
      <t>ゲンザイ</t>
    </rPh>
    <phoneticPr fontId="4"/>
  </si>
  <si>
    <t>　　　　　　　　　項目
　年次</t>
    <rPh sb="9" eb="11">
      <t>コウモク</t>
    </rPh>
    <rPh sb="14" eb="16">
      <t>ネンジ</t>
    </rPh>
    <phoneticPr fontId="4"/>
  </si>
  <si>
    <t>自然増減</t>
    <rPh sb="0" eb="2">
      <t>シゼン</t>
    </rPh>
    <rPh sb="2" eb="4">
      <t>ゾウゲン</t>
    </rPh>
    <phoneticPr fontId="4"/>
  </si>
  <si>
    <t>社　　会　　増　　減</t>
    <rPh sb="0" eb="4">
      <t>シャカイ</t>
    </rPh>
    <rPh sb="6" eb="10">
      <t>ゾウゲン</t>
    </rPh>
    <phoneticPr fontId="4"/>
  </si>
  <si>
    <t>職　権　増　減</t>
    <rPh sb="0" eb="1">
      <t>ショク</t>
    </rPh>
    <rPh sb="2" eb="3">
      <t>ケン</t>
    </rPh>
    <rPh sb="4" eb="5">
      <t>ゾウ</t>
    </rPh>
    <rPh sb="6" eb="7">
      <t>ゲン</t>
    </rPh>
    <phoneticPr fontId="4"/>
  </si>
  <si>
    <t>差引増減</t>
    <rPh sb="0" eb="2">
      <t>サシヒ</t>
    </rPh>
    <rPh sb="2" eb="4">
      <t>ゾウゲン</t>
    </rPh>
    <phoneticPr fontId="4"/>
  </si>
  <si>
    <t>人　　口</t>
    <rPh sb="0" eb="4">
      <t>ジンコウ</t>
    </rPh>
    <phoneticPr fontId="4"/>
  </si>
  <si>
    <t>世帯増減</t>
    <rPh sb="0" eb="2">
      <t>セタイ</t>
    </rPh>
    <rPh sb="2" eb="4">
      <t>ゾウゲン</t>
    </rPh>
    <phoneticPr fontId="4"/>
  </si>
  <si>
    <t>出生</t>
    <rPh sb="0" eb="2">
      <t>シュッセイ</t>
    </rPh>
    <phoneticPr fontId="4"/>
  </si>
  <si>
    <t>死亡</t>
    <rPh sb="0" eb="2">
      <t>シボウ</t>
    </rPh>
    <phoneticPr fontId="4"/>
  </si>
  <si>
    <t>転　　　　入</t>
    <rPh sb="0" eb="1">
      <t>テン</t>
    </rPh>
    <rPh sb="5" eb="6">
      <t>イリ</t>
    </rPh>
    <phoneticPr fontId="4"/>
  </si>
  <si>
    <t>転　　　　出</t>
    <rPh sb="0" eb="1">
      <t>テン</t>
    </rPh>
    <rPh sb="5" eb="6">
      <t>デ</t>
    </rPh>
    <phoneticPr fontId="4"/>
  </si>
  <si>
    <t>そ　　の　　他</t>
    <rPh sb="6" eb="7">
      <t>ホカ</t>
    </rPh>
    <phoneticPr fontId="4"/>
  </si>
  <si>
    <t>県内</t>
    <rPh sb="0" eb="2">
      <t>ケンナイ</t>
    </rPh>
    <phoneticPr fontId="4"/>
  </si>
  <si>
    <t>県外</t>
    <rPh sb="0" eb="2">
      <t>ケンガイ</t>
    </rPh>
    <phoneticPr fontId="4"/>
  </si>
  <si>
    <t>増</t>
    <rPh sb="0" eb="1">
      <t>ゾウ</t>
    </rPh>
    <phoneticPr fontId="4"/>
  </si>
  <si>
    <t>減</t>
    <rPh sb="0" eb="1">
      <t>ゲン</t>
    </rPh>
    <phoneticPr fontId="4"/>
  </si>
  <si>
    <t>平　成</t>
    <rPh sb="0" eb="1">
      <t>ヘイ</t>
    </rPh>
    <rPh sb="2" eb="3">
      <t>シゲル</t>
    </rPh>
    <phoneticPr fontId="4"/>
  </si>
  <si>
    <t>28  年</t>
    <rPh sb="4" eb="5">
      <t>ネン</t>
    </rPh>
    <phoneticPr fontId="4"/>
  </si>
  <si>
    <t>令　和</t>
    <rPh sb="0" eb="1">
      <t>レイ</t>
    </rPh>
    <rPh sb="2" eb="3">
      <t>ワ</t>
    </rPh>
    <phoneticPr fontId="4"/>
  </si>
  <si>
    <t>元　年</t>
    <rPh sb="0" eb="1">
      <t>モト</t>
    </rPh>
    <rPh sb="2" eb="3">
      <t>ネン</t>
    </rPh>
    <phoneticPr fontId="4"/>
  </si>
  <si>
    <t>※1．数値は各年1月1日～12月31日間の人口動態を表す。</t>
    <rPh sb="3" eb="5">
      <t>スウチ</t>
    </rPh>
    <rPh sb="6" eb="7">
      <t>カク</t>
    </rPh>
    <rPh sb="7" eb="8">
      <t>トシ</t>
    </rPh>
    <rPh sb="8" eb="10">
      <t>１ガツ</t>
    </rPh>
    <rPh sb="10" eb="12">
      <t>１ニチ</t>
    </rPh>
    <rPh sb="13" eb="16">
      <t>１２ガツ</t>
    </rPh>
    <rPh sb="16" eb="19">
      <t>３１ニチ</t>
    </rPh>
    <rPh sb="19" eb="20">
      <t>カン</t>
    </rPh>
    <rPh sb="21" eb="23">
      <t>ジンコウ</t>
    </rPh>
    <rPh sb="23" eb="25">
      <t>ドウタイ</t>
    </rPh>
    <rPh sb="26" eb="27">
      <t>アラワ</t>
    </rPh>
    <phoneticPr fontId="4"/>
  </si>
  <si>
    <t>※2．本表は住民基本台帳による。</t>
    <rPh sb="3" eb="4">
      <t>ホン</t>
    </rPh>
    <rPh sb="4" eb="5">
      <t>ヒョウ</t>
    </rPh>
    <rPh sb="6" eb="8">
      <t>ジュウミン</t>
    </rPh>
    <rPh sb="8" eb="10">
      <t>キホン</t>
    </rPh>
    <rPh sb="10" eb="12">
      <t>ダイチョウ</t>
    </rPh>
    <phoneticPr fontId="4"/>
  </si>
  <si>
    <t>9.地区別人口及び世帯数の推移</t>
    <rPh sb="2" eb="4">
      <t>チク</t>
    </rPh>
    <rPh sb="4" eb="5">
      <t>ベツ</t>
    </rPh>
    <rPh sb="5" eb="7">
      <t>ジンコウ</t>
    </rPh>
    <rPh sb="7" eb="8">
      <t>オヨ</t>
    </rPh>
    <rPh sb="9" eb="12">
      <t>セタイスウ</t>
    </rPh>
    <rPh sb="13" eb="15">
      <t>スイイ</t>
    </rPh>
    <phoneticPr fontId="4"/>
  </si>
  <si>
    <t>各年10月1日現在</t>
    <rPh sb="0" eb="1">
      <t>カク</t>
    </rPh>
    <rPh sb="1" eb="2">
      <t>ネン</t>
    </rPh>
    <rPh sb="4" eb="5">
      <t>ツキ</t>
    </rPh>
    <rPh sb="6" eb="7">
      <t>ヒ</t>
    </rPh>
    <rPh sb="7" eb="9">
      <t>ゲンザイ</t>
    </rPh>
    <phoneticPr fontId="4"/>
  </si>
  <si>
    <t>（地区）</t>
    <rPh sb="1" eb="3">
      <t>チク</t>
    </rPh>
    <phoneticPr fontId="4"/>
  </si>
  <si>
    <t>名　　張</t>
    <rPh sb="0" eb="4">
      <t>ナバリ</t>
    </rPh>
    <phoneticPr fontId="4"/>
  </si>
  <si>
    <t>蔵　　持</t>
    <rPh sb="0" eb="4">
      <t>クラモチ</t>
    </rPh>
    <phoneticPr fontId="4"/>
  </si>
  <si>
    <t>薦　　原</t>
    <rPh sb="0" eb="1">
      <t>セン</t>
    </rPh>
    <rPh sb="3" eb="4">
      <t>ハラ</t>
    </rPh>
    <phoneticPr fontId="4"/>
  </si>
  <si>
    <t>美　　旗</t>
    <rPh sb="0" eb="1">
      <t>ビ</t>
    </rPh>
    <rPh sb="3" eb="4">
      <t>ハタ</t>
    </rPh>
    <phoneticPr fontId="4"/>
  </si>
  <si>
    <t>比　奈　知</t>
    <rPh sb="0" eb="1">
      <t>ヒ</t>
    </rPh>
    <rPh sb="2" eb="3">
      <t>ナ</t>
    </rPh>
    <rPh sb="4" eb="5">
      <t>チ</t>
    </rPh>
    <phoneticPr fontId="4"/>
  </si>
  <si>
    <t>つつじが丘</t>
    <rPh sb="4" eb="5">
      <t>オカ</t>
    </rPh>
    <phoneticPr fontId="4"/>
  </si>
  <si>
    <t>錦　　生</t>
    <rPh sb="0" eb="1">
      <t>ニシキ</t>
    </rPh>
    <rPh sb="3" eb="4">
      <t>セイ</t>
    </rPh>
    <phoneticPr fontId="4"/>
  </si>
  <si>
    <t>赤　　目</t>
    <rPh sb="0" eb="4">
      <t>アカメ</t>
    </rPh>
    <phoneticPr fontId="4"/>
  </si>
  <si>
    <t>箕　　曲</t>
    <rPh sb="0" eb="1">
      <t>ミノ</t>
    </rPh>
    <rPh sb="3" eb="4">
      <t>マ</t>
    </rPh>
    <phoneticPr fontId="4"/>
  </si>
  <si>
    <t>国　　津</t>
    <rPh sb="0" eb="1">
      <t>クニ</t>
    </rPh>
    <rPh sb="3" eb="4">
      <t>ツ</t>
    </rPh>
    <phoneticPr fontId="4"/>
  </si>
  <si>
    <t>桔梗が丘</t>
    <rPh sb="0" eb="2">
      <t>キキョウ</t>
    </rPh>
    <rPh sb="3" eb="4">
      <t>オカ</t>
    </rPh>
    <phoneticPr fontId="4"/>
  </si>
  <si>
    <t>合　　計</t>
    <rPh sb="0" eb="4">
      <t>ゴウケイ</t>
    </rPh>
    <phoneticPr fontId="4"/>
  </si>
  <si>
    <t>年次</t>
    <rPh sb="0" eb="2">
      <t>ネンジ</t>
    </rPh>
    <phoneticPr fontId="4"/>
  </si>
  <si>
    <t>人口</t>
    <rPh sb="0" eb="2">
      <t>ジンコウ</t>
    </rPh>
    <phoneticPr fontId="4"/>
  </si>
  <si>
    <t>昭和29年</t>
    <rPh sb="0" eb="2">
      <t>ショウワ</t>
    </rPh>
    <rPh sb="4" eb="5">
      <t>ネン</t>
    </rPh>
    <phoneticPr fontId="4"/>
  </si>
  <si>
    <t>平成元年</t>
    <rPh sb="0" eb="2">
      <t>ヘイセイ</t>
    </rPh>
    <rPh sb="2" eb="4">
      <t>ガンネン</t>
    </rPh>
    <phoneticPr fontId="4"/>
  </si>
  <si>
    <t>平成3年</t>
    <rPh sb="0" eb="2">
      <t>ヘイセイ</t>
    </rPh>
    <rPh sb="3" eb="4">
      <t>ネン</t>
    </rPh>
    <phoneticPr fontId="4"/>
  </si>
  <si>
    <t>令和元年</t>
    <rPh sb="0" eb="2">
      <t>レイワ</t>
    </rPh>
    <rPh sb="2" eb="4">
      <t>ガンネン</t>
    </rPh>
    <phoneticPr fontId="4"/>
  </si>
  <si>
    <t>※1.本表は国勢調査及び三重県月別人口調査（推計）による。</t>
    <rPh sb="3" eb="4">
      <t>ホン</t>
    </rPh>
    <rPh sb="4" eb="5">
      <t>ヒョウ</t>
    </rPh>
    <rPh sb="6" eb="8">
      <t>コクセイ</t>
    </rPh>
    <rPh sb="8" eb="10">
      <t>チョウサ</t>
    </rPh>
    <rPh sb="10" eb="11">
      <t>オヨ</t>
    </rPh>
    <rPh sb="12" eb="15">
      <t>ミエケン</t>
    </rPh>
    <rPh sb="15" eb="17">
      <t>ツキベツ</t>
    </rPh>
    <rPh sb="17" eb="19">
      <t>ジンコウ</t>
    </rPh>
    <rPh sb="19" eb="21">
      <t>チョウサ</t>
    </rPh>
    <rPh sb="22" eb="24">
      <t>スイケイ</t>
    </rPh>
    <phoneticPr fontId="4"/>
  </si>
  <si>
    <t>資料：情報政策室</t>
    <rPh sb="0" eb="2">
      <t>シリョウ</t>
    </rPh>
    <rPh sb="3" eb="5">
      <t>ジョウホウ</t>
    </rPh>
    <rPh sb="5" eb="7">
      <t>セイサクカ</t>
    </rPh>
    <rPh sb="7" eb="8">
      <t>シツ</t>
    </rPh>
    <phoneticPr fontId="4"/>
  </si>
  <si>
    <t>※2.令和2年については「令和2年国勢調査人口速報集計結果」によるもので確定値ではありません。</t>
    <rPh sb="3" eb="5">
      <t>レイワ</t>
    </rPh>
    <rPh sb="6" eb="7">
      <t>ネン</t>
    </rPh>
    <rPh sb="13" eb="15">
      <t>レイワ</t>
    </rPh>
    <rPh sb="16" eb="17">
      <t>ネン</t>
    </rPh>
    <rPh sb="17" eb="19">
      <t>コクセイ</t>
    </rPh>
    <rPh sb="19" eb="21">
      <t>チョウサ</t>
    </rPh>
    <rPh sb="21" eb="23">
      <t>ジンコウ</t>
    </rPh>
    <rPh sb="23" eb="25">
      <t>ソクホウ</t>
    </rPh>
    <rPh sb="25" eb="27">
      <t>シュウケイ</t>
    </rPh>
    <rPh sb="27" eb="29">
      <t>ケッカ</t>
    </rPh>
    <rPh sb="36" eb="39">
      <t>カクテイチ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</si>
</sst>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;[Red]0.0"/>
    <numFmt numFmtId="177" formatCode="0.00;&quot;△ &quot;0.00"/>
    <numFmt numFmtId="178" formatCode="#,##0;&quot;△ &quot;#,##0"/>
    <numFmt numFmtId="179" formatCode="#,##0.00;[Red]#,##0.00"/>
    <numFmt numFmtId="180" formatCode="0.00;[Red]0.00"/>
    <numFmt numFmtId="181" formatCode="#,##0.0;[Red]\-#,##0.0"/>
    <numFmt numFmtId="182" formatCode="0;&quot;△ &quot;0"/>
    <numFmt numFmtId="183" formatCode="#,##0_ ;[Red]\-#,##0\ "/>
  </numFmts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6"/>
      <name val="ＭＳ 明朝"/>
      <family val="1"/>
      <charset val="128"/>
    </font>
    <font>
      <b/>
      <sz val="16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38" fontId="5" fillId="0" borderId="0" applyFont="0" applyFill="0" applyBorder="0" applyAlignment="0" applyProtection="0"/>
  </cellStyleXfs>
  <cellXfs count="13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/>
    <xf numFmtId="0" fontId="0" fillId="0" borderId="0" xfId="0" applyAlignment="1"/>
    <xf numFmtId="0" fontId="3" fillId="0" borderId="0" xfId="1" applyFont="1" applyFill="1"/>
    <xf numFmtId="0" fontId="5" fillId="0" borderId="0" xfId="1" applyFill="1"/>
    <xf numFmtId="0" fontId="5" fillId="0" borderId="3" xfId="1" applyFont="1" applyFill="1" applyBorder="1" applyAlignment="1">
      <alignment horizontal="center" vertical="center"/>
    </xf>
    <xf numFmtId="0" fontId="5" fillId="0" borderId="2" xfId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shrinkToFit="1"/>
    </xf>
    <xf numFmtId="38" fontId="5" fillId="0" borderId="0" xfId="2" applyFont="1" applyFill="1" applyBorder="1" applyAlignment="1">
      <alignment horizontal="right"/>
    </xf>
    <xf numFmtId="0" fontId="5" fillId="0" borderId="0" xfId="1" applyFill="1" applyBorder="1" applyAlignment="1">
      <alignment horizontal="right"/>
    </xf>
    <xf numFmtId="176" fontId="5" fillId="0" borderId="0" xfId="1" applyNumberFormat="1" applyFill="1" applyBorder="1" applyAlignment="1">
      <alignment horizontal="right"/>
    </xf>
    <xf numFmtId="177" fontId="5" fillId="0" borderId="0" xfId="1" applyNumberFormat="1" applyFill="1" applyBorder="1" applyAlignment="1">
      <alignment horizontal="right"/>
    </xf>
    <xf numFmtId="0" fontId="5" fillId="0" borderId="0" xfId="1" applyFill="1" applyBorder="1" applyAlignment="1">
      <alignment horizontal="left"/>
    </xf>
    <xf numFmtId="0" fontId="5" fillId="0" borderId="8" xfId="1" applyFill="1" applyBorder="1" applyAlignment="1">
      <alignment horizontal="left"/>
    </xf>
    <xf numFmtId="0" fontId="5" fillId="0" borderId="6" xfId="1" applyFill="1" applyBorder="1" applyAlignment="1">
      <alignment horizontal="right"/>
    </xf>
    <xf numFmtId="0" fontId="5" fillId="0" borderId="7" xfId="1" applyFill="1" applyBorder="1"/>
    <xf numFmtId="178" fontId="5" fillId="0" borderId="0" xfId="2" applyNumberFormat="1" applyFont="1" applyFill="1" applyBorder="1" applyAlignment="1">
      <alignment horizontal="right"/>
    </xf>
    <xf numFmtId="0" fontId="5" fillId="0" borderId="7" xfId="1" applyFill="1" applyBorder="1" applyAlignment="1">
      <alignment horizontal="left"/>
    </xf>
    <xf numFmtId="0" fontId="5" fillId="0" borderId="0" xfId="1" applyFill="1" applyBorder="1" applyAlignment="1">
      <alignment horizontal="center"/>
    </xf>
    <xf numFmtId="0" fontId="5" fillId="0" borderId="0" xfId="1" applyFont="1" applyFill="1" applyBorder="1" applyAlignment="1">
      <alignment horizontal="left"/>
    </xf>
    <xf numFmtId="0" fontId="5" fillId="0" borderId="7" xfId="1" applyFont="1" applyFill="1" applyBorder="1"/>
    <xf numFmtId="49" fontId="5" fillId="0" borderId="7" xfId="1" applyNumberFormat="1" applyFill="1" applyBorder="1" applyAlignment="1">
      <alignment horizontal="left"/>
    </xf>
    <xf numFmtId="0" fontId="5" fillId="0" borderId="6" xfId="1" applyFill="1" applyBorder="1"/>
    <xf numFmtId="179" fontId="5" fillId="0" borderId="0" xfId="1" applyNumberFormat="1" applyFill="1" applyBorder="1" applyAlignment="1">
      <alignment horizontal="right"/>
    </xf>
    <xf numFmtId="180" fontId="5" fillId="0" borderId="0" xfId="1" applyNumberFormat="1" applyFill="1" applyBorder="1" applyAlignment="1">
      <alignment horizontal="right"/>
    </xf>
    <xf numFmtId="181" fontId="5" fillId="0" borderId="0" xfId="2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horizontal="left"/>
    </xf>
    <xf numFmtId="38" fontId="5" fillId="0" borderId="0" xfId="2" applyFont="1" applyFill="1" applyBorder="1"/>
    <xf numFmtId="0" fontId="5" fillId="0" borderId="6" xfId="1" applyFont="1" applyFill="1" applyBorder="1"/>
    <xf numFmtId="0" fontId="5" fillId="0" borderId="0" xfId="1" applyFont="1" applyFill="1"/>
    <xf numFmtId="0" fontId="5" fillId="0" borderId="0" xfId="1" applyFont="1" applyFill="1" applyBorder="1" applyAlignment="1">
      <alignment horizontal="right"/>
    </xf>
    <xf numFmtId="176" fontId="5" fillId="0" borderId="0" xfId="1" applyNumberFormat="1" applyFont="1" applyFill="1" applyBorder="1" applyAlignment="1">
      <alignment horizontal="right"/>
    </xf>
    <xf numFmtId="177" fontId="5" fillId="0" borderId="0" xfId="1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center"/>
    </xf>
    <xf numFmtId="38" fontId="5" fillId="0" borderId="6" xfId="2" applyFont="1" applyFill="1" applyBorder="1"/>
    <xf numFmtId="2" fontId="5" fillId="0" borderId="0" xfId="1" applyNumberFormat="1" applyFont="1" applyFill="1" applyBorder="1" applyAlignment="1">
      <alignment horizontal="right"/>
    </xf>
    <xf numFmtId="0" fontId="5" fillId="0" borderId="0" xfId="1" applyFill="1" applyBorder="1"/>
    <xf numFmtId="0" fontId="5" fillId="0" borderId="0" xfId="1" applyFont="1" applyFill="1" applyBorder="1"/>
    <xf numFmtId="0" fontId="5" fillId="0" borderId="6" xfId="1" applyFont="1" applyFill="1" applyBorder="1" applyAlignment="1">
      <alignment horizontal="right" shrinkToFit="1"/>
    </xf>
    <xf numFmtId="0" fontId="5" fillId="0" borderId="7" xfId="1" applyFont="1" applyFill="1" applyBorder="1" applyAlignment="1">
      <alignment shrinkToFit="1"/>
    </xf>
    <xf numFmtId="0" fontId="6" fillId="0" borderId="9" xfId="1" applyFont="1" applyFill="1" applyBorder="1" applyAlignment="1">
      <alignment shrinkToFit="1"/>
    </xf>
    <xf numFmtId="0" fontId="6" fillId="0" borderId="10" xfId="1" applyFont="1" applyFill="1" applyBorder="1" applyAlignment="1">
      <alignment horizontal="left" shrinkToFit="1"/>
    </xf>
    <xf numFmtId="38" fontId="6" fillId="0" borderId="9" xfId="2" applyFont="1" applyFill="1" applyBorder="1"/>
    <xf numFmtId="38" fontId="6" fillId="0" borderId="1" xfId="2" applyFont="1" applyFill="1" applyBorder="1" applyAlignment="1">
      <alignment horizontal="right"/>
    </xf>
    <xf numFmtId="2" fontId="6" fillId="0" borderId="1" xfId="1" applyNumberFormat="1" applyFont="1" applyFill="1" applyBorder="1" applyAlignment="1">
      <alignment horizontal="right"/>
    </xf>
    <xf numFmtId="0" fontId="6" fillId="0" borderId="1" xfId="1" applyFont="1" applyFill="1" applyBorder="1" applyAlignment="1">
      <alignment horizontal="right"/>
    </xf>
    <xf numFmtId="176" fontId="6" fillId="0" borderId="1" xfId="1" applyNumberFormat="1" applyFont="1" applyFill="1" applyBorder="1" applyAlignment="1">
      <alignment horizontal="right"/>
    </xf>
    <xf numFmtId="178" fontId="6" fillId="0" borderId="1" xfId="2" applyNumberFormat="1" applyFont="1" applyFill="1" applyBorder="1" applyAlignment="1">
      <alignment horizontal="right"/>
    </xf>
    <xf numFmtId="177" fontId="6" fillId="0" borderId="1" xfId="1" applyNumberFormat="1" applyFont="1" applyFill="1" applyBorder="1" applyAlignment="1">
      <alignment horizontal="right"/>
    </xf>
    <xf numFmtId="0" fontId="6" fillId="0" borderId="1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left"/>
    </xf>
    <xf numFmtId="0" fontId="5" fillId="0" borderId="10" xfId="1" applyFont="1" applyFill="1" applyBorder="1"/>
    <xf numFmtId="0" fontId="5" fillId="0" borderId="0" xfId="1" applyFill="1" applyAlignment="1">
      <alignment horizontal="left"/>
    </xf>
    <xf numFmtId="182" fontId="5" fillId="0" borderId="0" xfId="1" applyNumberFormat="1" applyFill="1"/>
    <xf numFmtId="0" fontId="5" fillId="0" borderId="1" xfId="1" applyFill="1" applyBorder="1" applyAlignment="1"/>
    <xf numFmtId="0" fontId="5" fillId="0" borderId="1" xfId="1" applyFill="1" applyBorder="1" applyAlignment="1">
      <alignment horizontal="right"/>
    </xf>
    <xf numFmtId="0" fontId="5" fillId="0" borderId="4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left" vertical="center"/>
    </xf>
    <xf numFmtId="0" fontId="5" fillId="0" borderId="19" xfId="1" applyFont="1" applyFill="1" applyBorder="1" applyAlignment="1">
      <alignment vertical="center"/>
    </xf>
    <xf numFmtId="38" fontId="5" fillId="0" borderId="19" xfId="2" applyFont="1" applyFill="1" applyBorder="1" applyAlignment="1">
      <alignment vertical="center"/>
    </xf>
    <xf numFmtId="182" fontId="5" fillId="0" borderId="2" xfId="2" applyNumberFormat="1" applyFont="1" applyFill="1" applyBorder="1" applyAlignment="1">
      <alignment vertical="center"/>
    </xf>
    <xf numFmtId="38" fontId="5" fillId="0" borderId="2" xfId="2" applyFont="1" applyFill="1" applyBorder="1" applyAlignment="1">
      <alignment vertical="center"/>
    </xf>
    <xf numFmtId="0" fontId="5" fillId="0" borderId="4" xfId="1" applyFont="1" applyFill="1" applyBorder="1" applyAlignment="1">
      <alignment vertical="center"/>
    </xf>
    <xf numFmtId="178" fontId="5" fillId="0" borderId="19" xfId="1" applyNumberFormat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6" fillId="0" borderId="4" xfId="1" applyFont="1" applyFill="1" applyBorder="1" applyAlignment="1">
      <alignment vertical="center"/>
    </xf>
    <xf numFmtId="0" fontId="6" fillId="0" borderId="3" xfId="1" applyFont="1" applyFill="1" applyBorder="1" applyAlignment="1">
      <alignment horizontal="left" vertical="center"/>
    </xf>
    <xf numFmtId="178" fontId="6" fillId="0" borderId="19" xfId="1" applyNumberFormat="1" applyFont="1" applyFill="1" applyBorder="1" applyAlignment="1">
      <alignment vertical="center"/>
    </xf>
    <xf numFmtId="182" fontId="6" fillId="0" borderId="2" xfId="2" applyNumberFormat="1" applyFont="1" applyFill="1" applyBorder="1" applyAlignment="1">
      <alignment vertical="center"/>
    </xf>
    <xf numFmtId="38" fontId="6" fillId="0" borderId="19" xfId="2" applyFont="1" applyFill="1" applyBorder="1" applyAlignment="1">
      <alignment vertical="center"/>
    </xf>
    <xf numFmtId="38" fontId="6" fillId="0" borderId="2" xfId="2" applyFont="1" applyFill="1" applyBorder="1" applyAlignment="1">
      <alignment vertical="center"/>
    </xf>
    <xf numFmtId="0" fontId="6" fillId="0" borderId="0" xfId="1" applyFont="1" applyFill="1"/>
    <xf numFmtId="0" fontId="5" fillId="0" borderId="0" xfId="1" applyFill="1" applyBorder="1" applyAlignment="1"/>
    <xf numFmtId="0" fontId="5" fillId="0" borderId="0" xfId="1" applyFill="1" applyAlignment="1">
      <alignment horizontal="right"/>
    </xf>
    <xf numFmtId="0" fontId="5" fillId="0" borderId="0" xfId="1" applyFill="1" applyBorder="1" applyAlignment="1">
      <alignment vertical="top"/>
    </xf>
    <xf numFmtId="0" fontId="5" fillId="0" borderId="0" xfId="1"/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2" xfId="1" applyFont="1" applyBorder="1" applyAlignment="1">
      <alignment horizontal="center" vertical="center"/>
    </xf>
    <xf numFmtId="0" fontId="9" fillId="0" borderId="0" xfId="1" applyFont="1"/>
    <xf numFmtId="0" fontId="4" fillId="0" borderId="22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/>
    </xf>
    <xf numFmtId="183" fontId="9" fillId="0" borderId="2" xfId="2" applyNumberFormat="1" applyFont="1" applyBorder="1"/>
    <xf numFmtId="183" fontId="9" fillId="0" borderId="4" xfId="2" applyNumberFormat="1" applyFont="1" applyBorder="1"/>
    <xf numFmtId="183" fontId="9" fillId="0" borderId="21" xfId="2" applyNumberFormat="1" applyFont="1" applyBorder="1"/>
    <xf numFmtId="0" fontId="9" fillId="0" borderId="2" xfId="1" applyFont="1" applyBorder="1" applyAlignment="1">
      <alignment horizontal="distributed"/>
    </xf>
    <xf numFmtId="183" fontId="9" fillId="0" borderId="23" xfId="2" applyNumberFormat="1" applyFont="1" applyBorder="1"/>
    <xf numFmtId="38" fontId="9" fillId="0" borderId="2" xfId="2" applyFont="1" applyBorder="1" applyAlignment="1">
      <alignment horizontal="center"/>
    </xf>
    <xf numFmtId="38" fontId="9" fillId="0" borderId="0" xfId="2" applyFont="1"/>
    <xf numFmtId="183" fontId="9" fillId="2" borderId="2" xfId="1" applyNumberFormat="1" applyFont="1" applyFill="1" applyBorder="1"/>
    <xf numFmtId="183" fontId="9" fillId="0" borderId="2" xfId="1" applyNumberFormat="1" applyFont="1" applyBorder="1"/>
    <xf numFmtId="183" fontId="9" fillId="0" borderId="23" xfId="1" applyNumberFormat="1" applyFont="1" applyBorder="1"/>
    <xf numFmtId="183" fontId="9" fillId="0" borderId="2" xfId="2" applyNumberFormat="1" applyFont="1" applyBorder="1" applyAlignment="1">
      <alignment horizontal="right"/>
    </xf>
    <xf numFmtId="183" fontId="9" fillId="0" borderId="4" xfId="2" applyNumberFormat="1" applyFont="1" applyBorder="1" applyAlignment="1">
      <alignment horizontal="right"/>
    </xf>
    <xf numFmtId="183" fontId="9" fillId="0" borderId="24" xfId="2" applyNumberFormat="1" applyFont="1" applyBorder="1"/>
    <xf numFmtId="183" fontId="9" fillId="0" borderId="3" xfId="2" applyNumberFormat="1" applyFont="1" applyBorder="1"/>
    <xf numFmtId="0" fontId="10" fillId="0" borderId="2" xfId="1" applyFont="1" applyBorder="1" applyAlignment="1">
      <alignment horizontal="center"/>
    </xf>
    <xf numFmtId="183" fontId="10" fillId="0" borderId="2" xfId="2" applyNumberFormat="1" applyFont="1" applyBorder="1"/>
    <xf numFmtId="183" fontId="10" fillId="0" borderId="4" xfId="2" applyNumberFormat="1" applyFont="1" applyBorder="1"/>
    <xf numFmtId="183" fontId="10" fillId="0" borderId="21" xfId="2" applyNumberFormat="1" applyFont="1" applyBorder="1"/>
    <xf numFmtId="0" fontId="10" fillId="0" borderId="0" xfId="1" applyFont="1"/>
    <xf numFmtId="0" fontId="9" fillId="0" borderId="0" xfId="1" applyFont="1" applyAlignment="1">
      <alignment horizontal="left" vertical="center"/>
    </xf>
    <xf numFmtId="38" fontId="10" fillId="0" borderId="0" xfId="2" applyFont="1" applyBorder="1"/>
    <xf numFmtId="0" fontId="11" fillId="0" borderId="0" xfId="1" applyFont="1" applyAlignment="1">
      <alignment horizontal="left" vertical="center"/>
    </xf>
    <xf numFmtId="0" fontId="12" fillId="0" borderId="0" xfId="1" applyFont="1"/>
    <xf numFmtId="0" fontId="5" fillId="0" borderId="0" xfId="1" applyAlignment="1">
      <alignment horizontal="left"/>
    </xf>
    <xf numFmtId="0" fontId="5" fillId="0" borderId="1" xfId="1" applyFill="1" applyBorder="1" applyAlignment="1">
      <alignment horizontal="right"/>
    </xf>
    <xf numFmtId="0" fontId="5" fillId="0" borderId="2" xfId="1" applyFill="1" applyBorder="1" applyAlignment="1">
      <alignment horizontal="center" vertical="center"/>
    </xf>
    <xf numFmtId="0" fontId="5" fillId="0" borderId="4" xfId="1" applyFill="1" applyBorder="1" applyAlignment="1">
      <alignment horizontal="center" vertical="center"/>
    </xf>
    <xf numFmtId="0" fontId="5" fillId="0" borderId="5" xfId="1" applyFill="1" applyBorder="1" applyAlignment="1">
      <alignment horizontal="center" vertical="center"/>
    </xf>
    <xf numFmtId="0" fontId="5" fillId="0" borderId="3" xfId="1" applyFill="1" applyBorder="1" applyAlignment="1">
      <alignment horizontal="center" vertical="center"/>
    </xf>
    <xf numFmtId="0" fontId="5" fillId="0" borderId="6" xfId="1" applyFill="1" applyBorder="1" applyAlignment="1">
      <alignment horizontal="center"/>
    </xf>
    <xf numFmtId="0" fontId="5" fillId="0" borderId="7" xfId="1" applyFill="1" applyBorder="1" applyAlignment="1">
      <alignment horizontal="center"/>
    </xf>
    <xf numFmtId="0" fontId="5" fillId="0" borderId="0" xfId="1" applyFill="1" applyAlignment="1">
      <alignment horizontal="left" wrapText="1"/>
    </xf>
    <xf numFmtId="0" fontId="5" fillId="0" borderId="0" xfId="1" applyFill="1" applyAlignment="1">
      <alignment horizontal="right" vertical="top"/>
    </xf>
    <xf numFmtId="0" fontId="5" fillId="0" borderId="0" xfId="1" applyFill="1" applyAlignment="1">
      <alignment horizontal="left"/>
    </xf>
    <xf numFmtId="0" fontId="5" fillId="0" borderId="13" xfId="1" applyFill="1" applyBorder="1" applyAlignment="1">
      <alignment horizontal="center" vertical="center"/>
    </xf>
    <xf numFmtId="0" fontId="5" fillId="0" borderId="16" xfId="1" applyFill="1" applyBorder="1" applyAlignment="1">
      <alignment horizontal="center" vertical="center"/>
    </xf>
    <xf numFmtId="0" fontId="5" fillId="0" borderId="19" xfId="1" applyFill="1" applyBorder="1" applyAlignment="1">
      <alignment horizontal="center" vertical="center"/>
    </xf>
    <xf numFmtId="0" fontId="5" fillId="0" borderId="11" xfId="1" applyFill="1" applyBorder="1" applyAlignment="1">
      <alignment horizontal="left" vertical="center" wrapText="1"/>
    </xf>
    <xf numFmtId="0" fontId="5" fillId="0" borderId="12" xfId="1" applyFill="1" applyBorder="1" applyAlignment="1">
      <alignment horizontal="left" vertical="center"/>
    </xf>
    <xf numFmtId="0" fontId="5" fillId="0" borderId="14" xfId="1" applyFill="1" applyBorder="1" applyAlignment="1">
      <alignment horizontal="left" vertical="center"/>
    </xf>
    <xf numFmtId="0" fontId="5" fillId="0" borderId="15" xfId="1" applyFill="1" applyBorder="1" applyAlignment="1">
      <alignment horizontal="left" vertical="center"/>
    </xf>
    <xf numFmtId="0" fontId="5" fillId="0" borderId="17" xfId="1" applyFill="1" applyBorder="1" applyAlignment="1">
      <alignment horizontal="left" vertical="center"/>
    </xf>
    <xf numFmtId="0" fontId="5" fillId="0" borderId="18" xfId="1" applyFill="1" applyBorder="1" applyAlignment="1">
      <alignment horizontal="left" vertical="center"/>
    </xf>
    <xf numFmtId="182" fontId="5" fillId="0" borderId="2" xfId="1" applyNumberFormat="1" applyFill="1" applyBorder="1" applyAlignment="1">
      <alignment horizontal="center" vertical="center"/>
    </xf>
    <xf numFmtId="0" fontId="9" fillId="0" borderId="0" xfId="1" applyFont="1" applyBorder="1" applyAlignment="1">
      <alignment horizontal="right"/>
    </xf>
    <xf numFmtId="0" fontId="9" fillId="0" borderId="0" xfId="1" applyFont="1" applyAlignment="1">
      <alignment horizontal="right"/>
    </xf>
    <xf numFmtId="0" fontId="5" fillId="0" borderId="1" xfId="1" applyBorder="1" applyAlignment="1">
      <alignment horizontal="right"/>
    </xf>
    <xf numFmtId="0" fontId="9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4</xdr:row>
      <xdr:rowOff>0</xdr:rowOff>
    </xdr:from>
    <xdr:to>
      <xdr:col>10</xdr:col>
      <xdr:colOff>450149</xdr:colOff>
      <xdr:row>56</xdr:row>
      <xdr:rowOff>0</xdr:rowOff>
    </xdr:to>
    <xdr:pic>
      <xdr:nvPicPr>
        <xdr:cNvPr id="2" name="Picture 1142">
          <a:extLst>
            <a:ext uri="{FF2B5EF4-FFF2-40B4-BE49-F238E27FC236}">
              <a16:creationId xmlns:a16="http://schemas.microsoft.com/office/drawing/2014/main" xmlns="" id="{BA66E6DE-8330-4495-9BC0-D339FEE2655F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752475"/>
          <a:ext cx="7203374" cy="8915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6"/>
  <sheetViews>
    <sheetView tabSelected="1" workbookViewId="0">
      <selection activeCell="D22" sqref="D22"/>
    </sheetView>
  </sheetViews>
  <sheetFormatPr defaultRowHeight="13.5"/>
  <cols>
    <col min="1" max="1" width="4.375" customWidth="1"/>
  </cols>
  <sheetData>
    <row r="2" spans="2:3" s="1" customFormat="1" ht="40.5" customHeight="1">
      <c r="B2" s="1" t="s">
        <v>0</v>
      </c>
    </row>
    <row r="3" spans="2:3">
      <c r="B3">
        <v>6</v>
      </c>
      <c r="C3" t="s">
        <v>3</v>
      </c>
    </row>
    <row r="4" spans="2:3">
      <c r="B4">
        <v>7</v>
      </c>
      <c r="C4" t="s">
        <v>1</v>
      </c>
    </row>
    <row r="5" spans="2:3">
      <c r="B5">
        <v>8</v>
      </c>
      <c r="C5" t="s">
        <v>2</v>
      </c>
    </row>
    <row r="6" spans="2:3">
      <c r="B6">
        <v>9</v>
      </c>
      <c r="C6" t="s">
        <v>4</v>
      </c>
    </row>
  </sheetData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zoomScaleNormal="100" workbookViewId="0">
      <selection activeCell="A2" sqref="A2"/>
    </sheetView>
  </sheetViews>
  <sheetFormatPr defaultRowHeight="13.5"/>
  <sheetData>
    <row r="1" spans="1:3" s="3" customFormat="1" ht="18.75">
      <c r="A1" s="2" t="s">
        <v>5</v>
      </c>
      <c r="B1" s="2"/>
      <c r="C1" s="2"/>
    </row>
  </sheetData>
  <phoneticPr fontId="1"/>
  <printOptions horizontalCentered="1"/>
  <pageMargins left="0" right="0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zoomScaleNormal="100" workbookViewId="0">
      <selection activeCell="A3" sqref="A3"/>
    </sheetView>
  </sheetViews>
  <sheetFormatPr defaultRowHeight="13.5"/>
  <cols>
    <col min="1" max="2" width="9" style="5"/>
    <col min="3" max="6" width="9.25" style="5" bestFit="1" customWidth="1"/>
    <col min="7" max="7" width="10.375" style="5" bestFit="1" customWidth="1"/>
    <col min="8" max="8" width="10.625" style="5" customWidth="1"/>
    <col min="9" max="9" width="11.375" style="5" customWidth="1"/>
    <col min="10" max="10" width="12.375" style="5" bestFit="1" customWidth="1"/>
    <col min="11" max="11" width="9.125" style="5" bestFit="1" customWidth="1"/>
    <col min="12" max="12" width="12.375" style="5" bestFit="1" customWidth="1"/>
    <col min="13" max="13" width="9" style="5"/>
    <col min="14" max="14" width="9.125" style="5" customWidth="1"/>
    <col min="15" max="258" width="9" style="5"/>
    <col min="259" max="262" width="9.25" style="5" bestFit="1" customWidth="1"/>
    <col min="263" max="263" width="10.375" style="5" bestFit="1" customWidth="1"/>
    <col min="264" max="264" width="10.625" style="5" customWidth="1"/>
    <col min="265" max="265" width="11.375" style="5" customWidth="1"/>
    <col min="266" max="266" width="12.375" style="5" bestFit="1" customWidth="1"/>
    <col min="267" max="267" width="9.125" style="5" bestFit="1" customWidth="1"/>
    <col min="268" max="268" width="12.375" style="5" bestFit="1" customWidth="1"/>
    <col min="269" max="269" width="9" style="5"/>
    <col min="270" max="270" width="9.125" style="5" customWidth="1"/>
    <col min="271" max="514" width="9" style="5"/>
    <col min="515" max="518" width="9.25" style="5" bestFit="1" customWidth="1"/>
    <col min="519" max="519" width="10.375" style="5" bestFit="1" customWidth="1"/>
    <col min="520" max="520" width="10.625" style="5" customWidth="1"/>
    <col min="521" max="521" width="11.375" style="5" customWidth="1"/>
    <col min="522" max="522" width="12.375" style="5" bestFit="1" customWidth="1"/>
    <col min="523" max="523" width="9.125" style="5" bestFit="1" customWidth="1"/>
    <col min="524" max="524" width="12.375" style="5" bestFit="1" customWidth="1"/>
    <col min="525" max="525" width="9" style="5"/>
    <col min="526" max="526" width="9.125" style="5" customWidth="1"/>
    <col min="527" max="770" width="9" style="5"/>
    <col min="771" max="774" width="9.25" style="5" bestFit="1" customWidth="1"/>
    <col min="775" max="775" width="10.375" style="5" bestFit="1" customWidth="1"/>
    <col min="776" max="776" width="10.625" style="5" customWidth="1"/>
    <col min="777" max="777" width="11.375" style="5" customWidth="1"/>
    <col min="778" max="778" width="12.375" style="5" bestFit="1" customWidth="1"/>
    <col min="779" max="779" width="9.125" style="5" bestFit="1" customWidth="1"/>
    <col min="780" max="780" width="12.375" style="5" bestFit="1" customWidth="1"/>
    <col min="781" max="781" width="9" style="5"/>
    <col min="782" max="782" width="9.125" style="5" customWidth="1"/>
    <col min="783" max="1026" width="9" style="5"/>
    <col min="1027" max="1030" width="9.25" style="5" bestFit="1" customWidth="1"/>
    <col min="1031" max="1031" width="10.375" style="5" bestFit="1" customWidth="1"/>
    <col min="1032" max="1032" width="10.625" style="5" customWidth="1"/>
    <col min="1033" max="1033" width="11.375" style="5" customWidth="1"/>
    <col min="1034" max="1034" width="12.375" style="5" bestFit="1" customWidth="1"/>
    <col min="1035" max="1035" width="9.125" style="5" bestFit="1" customWidth="1"/>
    <col min="1036" max="1036" width="12.375" style="5" bestFit="1" customWidth="1"/>
    <col min="1037" max="1037" width="9" style="5"/>
    <col min="1038" max="1038" width="9.125" style="5" customWidth="1"/>
    <col min="1039" max="1282" width="9" style="5"/>
    <col min="1283" max="1286" width="9.25" style="5" bestFit="1" customWidth="1"/>
    <col min="1287" max="1287" width="10.375" style="5" bestFit="1" customWidth="1"/>
    <col min="1288" max="1288" width="10.625" style="5" customWidth="1"/>
    <col min="1289" max="1289" width="11.375" style="5" customWidth="1"/>
    <col min="1290" max="1290" width="12.375" style="5" bestFit="1" customWidth="1"/>
    <col min="1291" max="1291" width="9.125" style="5" bestFit="1" customWidth="1"/>
    <col min="1292" max="1292" width="12.375" style="5" bestFit="1" customWidth="1"/>
    <col min="1293" max="1293" width="9" style="5"/>
    <col min="1294" max="1294" width="9.125" style="5" customWidth="1"/>
    <col min="1295" max="1538" width="9" style="5"/>
    <col min="1539" max="1542" width="9.25" style="5" bestFit="1" customWidth="1"/>
    <col min="1543" max="1543" width="10.375" style="5" bestFit="1" customWidth="1"/>
    <col min="1544" max="1544" width="10.625" style="5" customWidth="1"/>
    <col min="1545" max="1545" width="11.375" style="5" customWidth="1"/>
    <col min="1546" max="1546" width="12.375" style="5" bestFit="1" customWidth="1"/>
    <col min="1547" max="1547" width="9.125" style="5" bestFit="1" customWidth="1"/>
    <col min="1548" max="1548" width="12.375" style="5" bestFit="1" customWidth="1"/>
    <col min="1549" max="1549" width="9" style="5"/>
    <col min="1550" max="1550" width="9.125" style="5" customWidth="1"/>
    <col min="1551" max="1794" width="9" style="5"/>
    <col min="1795" max="1798" width="9.25" style="5" bestFit="1" customWidth="1"/>
    <col min="1799" max="1799" width="10.375" style="5" bestFit="1" customWidth="1"/>
    <col min="1800" max="1800" width="10.625" style="5" customWidth="1"/>
    <col min="1801" max="1801" width="11.375" style="5" customWidth="1"/>
    <col min="1802" max="1802" width="12.375" style="5" bestFit="1" customWidth="1"/>
    <col min="1803" max="1803" width="9.125" style="5" bestFit="1" customWidth="1"/>
    <col min="1804" max="1804" width="12.375" style="5" bestFit="1" customWidth="1"/>
    <col min="1805" max="1805" width="9" style="5"/>
    <col min="1806" max="1806" width="9.125" style="5" customWidth="1"/>
    <col min="1807" max="2050" width="9" style="5"/>
    <col min="2051" max="2054" width="9.25" style="5" bestFit="1" customWidth="1"/>
    <col min="2055" max="2055" width="10.375" style="5" bestFit="1" customWidth="1"/>
    <col min="2056" max="2056" width="10.625" style="5" customWidth="1"/>
    <col min="2057" max="2057" width="11.375" style="5" customWidth="1"/>
    <col min="2058" max="2058" width="12.375" style="5" bestFit="1" customWidth="1"/>
    <col min="2059" max="2059" width="9.125" style="5" bestFit="1" customWidth="1"/>
    <col min="2060" max="2060" width="12.375" style="5" bestFit="1" customWidth="1"/>
    <col min="2061" max="2061" width="9" style="5"/>
    <col min="2062" max="2062" width="9.125" style="5" customWidth="1"/>
    <col min="2063" max="2306" width="9" style="5"/>
    <col min="2307" max="2310" width="9.25" style="5" bestFit="1" customWidth="1"/>
    <col min="2311" max="2311" width="10.375" style="5" bestFit="1" customWidth="1"/>
    <col min="2312" max="2312" width="10.625" style="5" customWidth="1"/>
    <col min="2313" max="2313" width="11.375" style="5" customWidth="1"/>
    <col min="2314" max="2314" width="12.375" style="5" bestFit="1" customWidth="1"/>
    <col min="2315" max="2315" width="9.125" style="5" bestFit="1" customWidth="1"/>
    <col min="2316" max="2316" width="12.375" style="5" bestFit="1" customWidth="1"/>
    <col min="2317" max="2317" width="9" style="5"/>
    <col min="2318" max="2318" width="9.125" style="5" customWidth="1"/>
    <col min="2319" max="2562" width="9" style="5"/>
    <col min="2563" max="2566" width="9.25" style="5" bestFit="1" customWidth="1"/>
    <col min="2567" max="2567" width="10.375" style="5" bestFit="1" customWidth="1"/>
    <col min="2568" max="2568" width="10.625" style="5" customWidth="1"/>
    <col min="2569" max="2569" width="11.375" style="5" customWidth="1"/>
    <col min="2570" max="2570" width="12.375" style="5" bestFit="1" customWidth="1"/>
    <col min="2571" max="2571" width="9.125" style="5" bestFit="1" customWidth="1"/>
    <col min="2572" max="2572" width="12.375" style="5" bestFit="1" customWidth="1"/>
    <col min="2573" max="2573" width="9" style="5"/>
    <col min="2574" max="2574" width="9.125" style="5" customWidth="1"/>
    <col min="2575" max="2818" width="9" style="5"/>
    <col min="2819" max="2822" width="9.25" style="5" bestFit="1" customWidth="1"/>
    <col min="2823" max="2823" width="10.375" style="5" bestFit="1" customWidth="1"/>
    <col min="2824" max="2824" width="10.625" style="5" customWidth="1"/>
    <col min="2825" max="2825" width="11.375" style="5" customWidth="1"/>
    <col min="2826" max="2826" width="12.375" style="5" bestFit="1" customWidth="1"/>
    <col min="2827" max="2827" width="9.125" style="5" bestFit="1" customWidth="1"/>
    <col min="2828" max="2828" width="12.375" style="5" bestFit="1" customWidth="1"/>
    <col min="2829" max="2829" width="9" style="5"/>
    <col min="2830" max="2830" width="9.125" style="5" customWidth="1"/>
    <col min="2831" max="3074" width="9" style="5"/>
    <col min="3075" max="3078" width="9.25" style="5" bestFit="1" customWidth="1"/>
    <col min="3079" max="3079" width="10.375" style="5" bestFit="1" customWidth="1"/>
    <col min="3080" max="3080" width="10.625" style="5" customWidth="1"/>
    <col min="3081" max="3081" width="11.375" style="5" customWidth="1"/>
    <col min="3082" max="3082" width="12.375" style="5" bestFit="1" customWidth="1"/>
    <col min="3083" max="3083" width="9.125" style="5" bestFit="1" customWidth="1"/>
    <col min="3084" max="3084" width="12.375" style="5" bestFit="1" customWidth="1"/>
    <col min="3085" max="3085" width="9" style="5"/>
    <col min="3086" max="3086" width="9.125" style="5" customWidth="1"/>
    <col min="3087" max="3330" width="9" style="5"/>
    <col min="3331" max="3334" width="9.25" style="5" bestFit="1" customWidth="1"/>
    <col min="3335" max="3335" width="10.375" style="5" bestFit="1" customWidth="1"/>
    <col min="3336" max="3336" width="10.625" style="5" customWidth="1"/>
    <col min="3337" max="3337" width="11.375" style="5" customWidth="1"/>
    <col min="3338" max="3338" width="12.375" style="5" bestFit="1" customWidth="1"/>
    <col min="3339" max="3339" width="9.125" style="5" bestFit="1" customWidth="1"/>
    <col min="3340" max="3340" width="12.375" style="5" bestFit="1" customWidth="1"/>
    <col min="3341" max="3341" width="9" style="5"/>
    <col min="3342" max="3342" width="9.125" style="5" customWidth="1"/>
    <col min="3343" max="3586" width="9" style="5"/>
    <col min="3587" max="3590" width="9.25" style="5" bestFit="1" customWidth="1"/>
    <col min="3591" max="3591" width="10.375" style="5" bestFit="1" customWidth="1"/>
    <col min="3592" max="3592" width="10.625" style="5" customWidth="1"/>
    <col min="3593" max="3593" width="11.375" style="5" customWidth="1"/>
    <col min="3594" max="3594" width="12.375" style="5" bestFit="1" customWidth="1"/>
    <col min="3595" max="3595" width="9.125" style="5" bestFit="1" customWidth="1"/>
    <col min="3596" max="3596" width="12.375" style="5" bestFit="1" customWidth="1"/>
    <col min="3597" max="3597" width="9" style="5"/>
    <col min="3598" max="3598" width="9.125" style="5" customWidth="1"/>
    <col min="3599" max="3842" width="9" style="5"/>
    <col min="3843" max="3846" width="9.25" style="5" bestFit="1" customWidth="1"/>
    <col min="3847" max="3847" width="10.375" style="5" bestFit="1" customWidth="1"/>
    <col min="3848" max="3848" width="10.625" style="5" customWidth="1"/>
    <col min="3849" max="3849" width="11.375" style="5" customWidth="1"/>
    <col min="3850" max="3850" width="12.375" style="5" bestFit="1" customWidth="1"/>
    <col min="3851" max="3851" width="9.125" style="5" bestFit="1" customWidth="1"/>
    <col min="3852" max="3852" width="12.375" style="5" bestFit="1" customWidth="1"/>
    <col min="3853" max="3853" width="9" style="5"/>
    <col min="3854" max="3854" width="9.125" style="5" customWidth="1"/>
    <col min="3855" max="4098" width="9" style="5"/>
    <col min="4099" max="4102" width="9.25" style="5" bestFit="1" customWidth="1"/>
    <col min="4103" max="4103" width="10.375" style="5" bestFit="1" customWidth="1"/>
    <col min="4104" max="4104" width="10.625" style="5" customWidth="1"/>
    <col min="4105" max="4105" width="11.375" style="5" customWidth="1"/>
    <col min="4106" max="4106" width="12.375" style="5" bestFit="1" customWidth="1"/>
    <col min="4107" max="4107" width="9.125" style="5" bestFit="1" customWidth="1"/>
    <col min="4108" max="4108" width="12.375" style="5" bestFit="1" customWidth="1"/>
    <col min="4109" max="4109" width="9" style="5"/>
    <col min="4110" max="4110" width="9.125" style="5" customWidth="1"/>
    <col min="4111" max="4354" width="9" style="5"/>
    <col min="4355" max="4358" width="9.25" style="5" bestFit="1" customWidth="1"/>
    <col min="4359" max="4359" width="10.375" style="5" bestFit="1" customWidth="1"/>
    <col min="4360" max="4360" width="10.625" style="5" customWidth="1"/>
    <col min="4361" max="4361" width="11.375" style="5" customWidth="1"/>
    <col min="4362" max="4362" width="12.375" style="5" bestFit="1" customWidth="1"/>
    <col min="4363" max="4363" width="9.125" style="5" bestFit="1" customWidth="1"/>
    <col min="4364" max="4364" width="12.375" style="5" bestFit="1" customWidth="1"/>
    <col min="4365" max="4365" width="9" style="5"/>
    <col min="4366" max="4366" width="9.125" style="5" customWidth="1"/>
    <col min="4367" max="4610" width="9" style="5"/>
    <col min="4611" max="4614" width="9.25" style="5" bestFit="1" customWidth="1"/>
    <col min="4615" max="4615" width="10.375" style="5" bestFit="1" customWidth="1"/>
    <col min="4616" max="4616" width="10.625" style="5" customWidth="1"/>
    <col min="4617" max="4617" width="11.375" style="5" customWidth="1"/>
    <col min="4618" max="4618" width="12.375" style="5" bestFit="1" customWidth="1"/>
    <col min="4619" max="4619" width="9.125" style="5" bestFit="1" customWidth="1"/>
    <col min="4620" max="4620" width="12.375" style="5" bestFit="1" customWidth="1"/>
    <col min="4621" max="4621" width="9" style="5"/>
    <col min="4622" max="4622" width="9.125" style="5" customWidth="1"/>
    <col min="4623" max="4866" width="9" style="5"/>
    <col min="4867" max="4870" width="9.25" style="5" bestFit="1" customWidth="1"/>
    <col min="4871" max="4871" width="10.375" style="5" bestFit="1" customWidth="1"/>
    <col min="4872" max="4872" width="10.625" style="5" customWidth="1"/>
    <col min="4873" max="4873" width="11.375" style="5" customWidth="1"/>
    <col min="4874" max="4874" width="12.375" style="5" bestFit="1" customWidth="1"/>
    <col min="4875" max="4875" width="9.125" style="5" bestFit="1" customWidth="1"/>
    <col min="4876" max="4876" width="12.375" style="5" bestFit="1" customWidth="1"/>
    <col min="4877" max="4877" width="9" style="5"/>
    <col min="4878" max="4878" width="9.125" style="5" customWidth="1"/>
    <col min="4879" max="5122" width="9" style="5"/>
    <col min="5123" max="5126" width="9.25" style="5" bestFit="1" customWidth="1"/>
    <col min="5127" max="5127" width="10.375" style="5" bestFit="1" customWidth="1"/>
    <col min="5128" max="5128" width="10.625" style="5" customWidth="1"/>
    <col min="5129" max="5129" width="11.375" style="5" customWidth="1"/>
    <col min="5130" max="5130" width="12.375" style="5" bestFit="1" customWidth="1"/>
    <col min="5131" max="5131" width="9.125" style="5" bestFit="1" customWidth="1"/>
    <col min="5132" max="5132" width="12.375" style="5" bestFit="1" customWidth="1"/>
    <col min="5133" max="5133" width="9" style="5"/>
    <col min="5134" max="5134" width="9.125" style="5" customWidth="1"/>
    <col min="5135" max="5378" width="9" style="5"/>
    <col min="5379" max="5382" width="9.25" style="5" bestFit="1" customWidth="1"/>
    <col min="5383" max="5383" width="10.375" style="5" bestFit="1" customWidth="1"/>
    <col min="5384" max="5384" width="10.625" style="5" customWidth="1"/>
    <col min="5385" max="5385" width="11.375" style="5" customWidth="1"/>
    <col min="5386" max="5386" width="12.375" style="5" bestFit="1" customWidth="1"/>
    <col min="5387" max="5387" width="9.125" style="5" bestFit="1" customWidth="1"/>
    <col min="5388" max="5388" width="12.375" style="5" bestFit="1" customWidth="1"/>
    <col min="5389" max="5389" width="9" style="5"/>
    <col min="5390" max="5390" width="9.125" style="5" customWidth="1"/>
    <col min="5391" max="5634" width="9" style="5"/>
    <col min="5635" max="5638" width="9.25" style="5" bestFit="1" customWidth="1"/>
    <col min="5639" max="5639" width="10.375" style="5" bestFit="1" customWidth="1"/>
    <col min="5640" max="5640" width="10.625" style="5" customWidth="1"/>
    <col min="5641" max="5641" width="11.375" style="5" customWidth="1"/>
    <col min="5642" max="5642" width="12.375" style="5" bestFit="1" customWidth="1"/>
    <col min="5643" max="5643" width="9.125" style="5" bestFit="1" customWidth="1"/>
    <col min="5644" max="5644" width="12.375" style="5" bestFit="1" customWidth="1"/>
    <col min="5645" max="5645" width="9" style="5"/>
    <col min="5646" max="5646" width="9.125" style="5" customWidth="1"/>
    <col min="5647" max="5890" width="9" style="5"/>
    <col min="5891" max="5894" width="9.25" style="5" bestFit="1" customWidth="1"/>
    <col min="5895" max="5895" width="10.375" style="5" bestFit="1" customWidth="1"/>
    <col min="5896" max="5896" width="10.625" style="5" customWidth="1"/>
    <col min="5897" max="5897" width="11.375" style="5" customWidth="1"/>
    <col min="5898" max="5898" width="12.375" style="5" bestFit="1" customWidth="1"/>
    <col min="5899" max="5899" width="9.125" style="5" bestFit="1" customWidth="1"/>
    <col min="5900" max="5900" width="12.375" style="5" bestFit="1" customWidth="1"/>
    <col min="5901" max="5901" width="9" style="5"/>
    <col min="5902" max="5902" width="9.125" style="5" customWidth="1"/>
    <col min="5903" max="6146" width="9" style="5"/>
    <col min="6147" max="6150" width="9.25" style="5" bestFit="1" customWidth="1"/>
    <col min="6151" max="6151" width="10.375" style="5" bestFit="1" customWidth="1"/>
    <col min="6152" max="6152" width="10.625" style="5" customWidth="1"/>
    <col min="6153" max="6153" width="11.375" style="5" customWidth="1"/>
    <col min="6154" max="6154" width="12.375" style="5" bestFit="1" customWidth="1"/>
    <col min="6155" max="6155" width="9.125" style="5" bestFit="1" customWidth="1"/>
    <col min="6156" max="6156" width="12.375" style="5" bestFit="1" customWidth="1"/>
    <col min="6157" max="6157" width="9" style="5"/>
    <col min="6158" max="6158" width="9.125" style="5" customWidth="1"/>
    <col min="6159" max="6402" width="9" style="5"/>
    <col min="6403" max="6406" width="9.25" style="5" bestFit="1" customWidth="1"/>
    <col min="6407" max="6407" width="10.375" style="5" bestFit="1" customWidth="1"/>
    <col min="6408" max="6408" width="10.625" style="5" customWidth="1"/>
    <col min="6409" max="6409" width="11.375" style="5" customWidth="1"/>
    <col min="6410" max="6410" width="12.375" style="5" bestFit="1" customWidth="1"/>
    <col min="6411" max="6411" width="9.125" style="5" bestFit="1" customWidth="1"/>
    <col min="6412" max="6412" width="12.375" style="5" bestFit="1" customWidth="1"/>
    <col min="6413" max="6413" width="9" style="5"/>
    <col min="6414" max="6414" width="9.125" style="5" customWidth="1"/>
    <col min="6415" max="6658" width="9" style="5"/>
    <col min="6659" max="6662" width="9.25" style="5" bestFit="1" customWidth="1"/>
    <col min="6663" max="6663" width="10.375" style="5" bestFit="1" customWidth="1"/>
    <col min="6664" max="6664" width="10.625" style="5" customWidth="1"/>
    <col min="6665" max="6665" width="11.375" style="5" customWidth="1"/>
    <col min="6666" max="6666" width="12.375" style="5" bestFit="1" customWidth="1"/>
    <col min="6667" max="6667" width="9.125" style="5" bestFit="1" customWidth="1"/>
    <col min="6668" max="6668" width="12.375" style="5" bestFit="1" customWidth="1"/>
    <col min="6669" max="6669" width="9" style="5"/>
    <col min="6670" max="6670" width="9.125" style="5" customWidth="1"/>
    <col min="6671" max="6914" width="9" style="5"/>
    <col min="6915" max="6918" width="9.25" style="5" bestFit="1" customWidth="1"/>
    <col min="6919" max="6919" width="10.375" style="5" bestFit="1" customWidth="1"/>
    <col min="6920" max="6920" width="10.625" style="5" customWidth="1"/>
    <col min="6921" max="6921" width="11.375" style="5" customWidth="1"/>
    <col min="6922" max="6922" width="12.375" style="5" bestFit="1" customWidth="1"/>
    <col min="6923" max="6923" width="9.125" style="5" bestFit="1" customWidth="1"/>
    <col min="6924" max="6924" width="12.375" style="5" bestFit="1" customWidth="1"/>
    <col min="6925" max="6925" width="9" style="5"/>
    <col min="6926" max="6926" width="9.125" style="5" customWidth="1"/>
    <col min="6927" max="7170" width="9" style="5"/>
    <col min="7171" max="7174" width="9.25" style="5" bestFit="1" customWidth="1"/>
    <col min="7175" max="7175" width="10.375" style="5" bestFit="1" customWidth="1"/>
    <col min="7176" max="7176" width="10.625" style="5" customWidth="1"/>
    <col min="7177" max="7177" width="11.375" style="5" customWidth="1"/>
    <col min="7178" max="7178" width="12.375" style="5" bestFit="1" customWidth="1"/>
    <col min="7179" max="7179" width="9.125" style="5" bestFit="1" customWidth="1"/>
    <col min="7180" max="7180" width="12.375" style="5" bestFit="1" customWidth="1"/>
    <col min="7181" max="7181" width="9" style="5"/>
    <col min="7182" max="7182" width="9.125" style="5" customWidth="1"/>
    <col min="7183" max="7426" width="9" style="5"/>
    <col min="7427" max="7430" width="9.25" style="5" bestFit="1" customWidth="1"/>
    <col min="7431" max="7431" width="10.375" style="5" bestFit="1" customWidth="1"/>
    <col min="7432" max="7432" width="10.625" style="5" customWidth="1"/>
    <col min="7433" max="7433" width="11.375" style="5" customWidth="1"/>
    <col min="7434" max="7434" width="12.375" style="5" bestFit="1" customWidth="1"/>
    <col min="7435" max="7435" width="9.125" style="5" bestFit="1" customWidth="1"/>
    <col min="7436" max="7436" width="12.375" style="5" bestFit="1" customWidth="1"/>
    <col min="7437" max="7437" width="9" style="5"/>
    <col min="7438" max="7438" width="9.125" style="5" customWidth="1"/>
    <col min="7439" max="7682" width="9" style="5"/>
    <col min="7683" max="7686" width="9.25" style="5" bestFit="1" customWidth="1"/>
    <col min="7687" max="7687" width="10.375" style="5" bestFit="1" customWidth="1"/>
    <col min="7688" max="7688" width="10.625" style="5" customWidth="1"/>
    <col min="7689" max="7689" width="11.375" style="5" customWidth="1"/>
    <col min="7690" max="7690" width="12.375" style="5" bestFit="1" customWidth="1"/>
    <col min="7691" max="7691" width="9.125" style="5" bestFit="1" customWidth="1"/>
    <col min="7692" max="7692" width="12.375" style="5" bestFit="1" customWidth="1"/>
    <col min="7693" max="7693" width="9" style="5"/>
    <col min="7694" max="7694" width="9.125" style="5" customWidth="1"/>
    <col min="7695" max="7938" width="9" style="5"/>
    <col min="7939" max="7942" width="9.25" style="5" bestFit="1" customWidth="1"/>
    <col min="7943" max="7943" width="10.375" style="5" bestFit="1" customWidth="1"/>
    <col min="7944" max="7944" width="10.625" style="5" customWidth="1"/>
    <col min="7945" max="7945" width="11.375" style="5" customWidth="1"/>
    <col min="7946" max="7946" width="12.375" style="5" bestFit="1" customWidth="1"/>
    <col min="7947" max="7947" width="9.125" style="5" bestFit="1" customWidth="1"/>
    <col min="7948" max="7948" width="12.375" style="5" bestFit="1" customWidth="1"/>
    <col min="7949" max="7949" width="9" style="5"/>
    <col min="7950" max="7950" width="9.125" style="5" customWidth="1"/>
    <col min="7951" max="8194" width="9" style="5"/>
    <col min="8195" max="8198" width="9.25" style="5" bestFit="1" customWidth="1"/>
    <col min="8199" max="8199" width="10.375" style="5" bestFit="1" customWidth="1"/>
    <col min="8200" max="8200" width="10.625" style="5" customWidth="1"/>
    <col min="8201" max="8201" width="11.375" style="5" customWidth="1"/>
    <col min="8202" max="8202" width="12.375" style="5" bestFit="1" customWidth="1"/>
    <col min="8203" max="8203" width="9.125" style="5" bestFit="1" customWidth="1"/>
    <col min="8204" max="8204" width="12.375" style="5" bestFit="1" customWidth="1"/>
    <col min="8205" max="8205" width="9" style="5"/>
    <col min="8206" max="8206" width="9.125" style="5" customWidth="1"/>
    <col min="8207" max="8450" width="9" style="5"/>
    <col min="8451" max="8454" width="9.25" style="5" bestFit="1" customWidth="1"/>
    <col min="8455" max="8455" width="10.375" style="5" bestFit="1" customWidth="1"/>
    <col min="8456" max="8456" width="10.625" style="5" customWidth="1"/>
    <col min="8457" max="8457" width="11.375" style="5" customWidth="1"/>
    <col min="8458" max="8458" width="12.375" style="5" bestFit="1" customWidth="1"/>
    <col min="8459" max="8459" width="9.125" style="5" bestFit="1" customWidth="1"/>
    <col min="8460" max="8460" width="12.375" style="5" bestFit="1" customWidth="1"/>
    <col min="8461" max="8461" width="9" style="5"/>
    <col min="8462" max="8462" width="9.125" style="5" customWidth="1"/>
    <col min="8463" max="8706" width="9" style="5"/>
    <col min="8707" max="8710" width="9.25" style="5" bestFit="1" customWidth="1"/>
    <col min="8711" max="8711" width="10.375" style="5" bestFit="1" customWidth="1"/>
    <col min="8712" max="8712" width="10.625" style="5" customWidth="1"/>
    <col min="8713" max="8713" width="11.375" style="5" customWidth="1"/>
    <col min="8714" max="8714" width="12.375" style="5" bestFit="1" customWidth="1"/>
    <col min="8715" max="8715" width="9.125" style="5" bestFit="1" customWidth="1"/>
    <col min="8716" max="8716" width="12.375" style="5" bestFit="1" customWidth="1"/>
    <col min="8717" max="8717" width="9" style="5"/>
    <col min="8718" max="8718" width="9.125" style="5" customWidth="1"/>
    <col min="8719" max="8962" width="9" style="5"/>
    <col min="8963" max="8966" width="9.25" style="5" bestFit="1" customWidth="1"/>
    <col min="8967" max="8967" width="10.375" style="5" bestFit="1" customWidth="1"/>
    <col min="8968" max="8968" width="10.625" style="5" customWidth="1"/>
    <col min="8969" max="8969" width="11.375" style="5" customWidth="1"/>
    <col min="8970" max="8970" width="12.375" style="5" bestFit="1" customWidth="1"/>
    <col min="8971" max="8971" width="9.125" style="5" bestFit="1" customWidth="1"/>
    <col min="8972" max="8972" width="12.375" style="5" bestFit="1" customWidth="1"/>
    <col min="8973" max="8973" width="9" style="5"/>
    <col min="8974" max="8974" width="9.125" style="5" customWidth="1"/>
    <col min="8975" max="9218" width="9" style="5"/>
    <col min="9219" max="9222" width="9.25" style="5" bestFit="1" customWidth="1"/>
    <col min="9223" max="9223" width="10.375" style="5" bestFit="1" customWidth="1"/>
    <col min="9224" max="9224" width="10.625" style="5" customWidth="1"/>
    <col min="9225" max="9225" width="11.375" style="5" customWidth="1"/>
    <col min="9226" max="9226" width="12.375" style="5" bestFit="1" customWidth="1"/>
    <col min="9227" max="9227" width="9.125" style="5" bestFit="1" customWidth="1"/>
    <col min="9228" max="9228" width="12.375" style="5" bestFit="1" customWidth="1"/>
    <col min="9229" max="9229" width="9" style="5"/>
    <col min="9230" max="9230" width="9.125" style="5" customWidth="1"/>
    <col min="9231" max="9474" width="9" style="5"/>
    <col min="9475" max="9478" width="9.25" style="5" bestFit="1" customWidth="1"/>
    <col min="9479" max="9479" width="10.375" style="5" bestFit="1" customWidth="1"/>
    <col min="9480" max="9480" width="10.625" style="5" customWidth="1"/>
    <col min="9481" max="9481" width="11.375" style="5" customWidth="1"/>
    <col min="9482" max="9482" width="12.375" style="5" bestFit="1" customWidth="1"/>
    <col min="9483" max="9483" width="9.125" style="5" bestFit="1" customWidth="1"/>
    <col min="9484" max="9484" width="12.375" style="5" bestFit="1" customWidth="1"/>
    <col min="9485" max="9485" width="9" style="5"/>
    <col min="9486" max="9486" width="9.125" style="5" customWidth="1"/>
    <col min="9487" max="9730" width="9" style="5"/>
    <col min="9731" max="9734" width="9.25" style="5" bestFit="1" customWidth="1"/>
    <col min="9735" max="9735" width="10.375" style="5" bestFit="1" customWidth="1"/>
    <col min="9736" max="9736" width="10.625" style="5" customWidth="1"/>
    <col min="9737" max="9737" width="11.375" style="5" customWidth="1"/>
    <col min="9738" max="9738" width="12.375" style="5" bestFit="1" customWidth="1"/>
    <col min="9739" max="9739" width="9.125" style="5" bestFit="1" customWidth="1"/>
    <col min="9740" max="9740" width="12.375" style="5" bestFit="1" customWidth="1"/>
    <col min="9741" max="9741" width="9" style="5"/>
    <col min="9742" max="9742" width="9.125" style="5" customWidth="1"/>
    <col min="9743" max="9986" width="9" style="5"/>
    <col min="9987" max="9990" width="9.25" style="5" bestFit="1" customWidth="1"/>
    <col min="9991" max="9991" width="10.375" style="5" bestFit="1" customWidth="1"/>
    <col min="9992" max="9992" width="10.625" style="5" customWidth="1"/>
    <col min="9993" max="9993" width="11.375" style="5" customWidth="1"/>
    <col min="9994" max="9994" width="12.375" style="5" bestFit="1" customWidth="1"/>
    <col min="9995" max="9995" width="9.125" style="5" bestFit="1" customWidth="1"/>
    <col min="9996" max="9996" width="12.375" style="5" bestFit="1" customWidth="1"/>
    <col min="9997" max="9997" width="9" style="5"/>
    <col min="9998" max="9998" width="9.125" style="5" customWidth="1"/>
    <col min="9999" max="10242" width="9" style="5"/>
    <col min="10243" max="10246" width="9.25" style="5" bestFit="1" customWidth="1"/>
    <col min="10247" max="10247" width="10.375" style="5" bestFit="1" customWidth="1"/>
    <col min="10248" max="10248" width="10.625" style="5" customWidth="1"/>
    <col min="10249" max="10249" width="11.375" style="5" customWidth="1"/>
    <col min="10250" max="10250" width="12.375" style="5" bestFit="1" customWidth="1"/>
    <col min="10251" max="10251" width="9.125" style="5" bestFit="1" customWidth="1"/>
    <col min="10252" max="10252" width="12.375" style="5" bestFit="1" customWidth="1"/>
    <col min="10253" max="10253" width="9" style="5"/>
    <col min="10254" max="10254" width="9.125" style="5" customWidth="1"/>
    <col min="10255" max="10498" width="9" style="5"/>
    <col min="10499" max="10502" width="9.25" style="5" bestFit="1" customWidth="1"/>
    <col min="10503" max="10503" width="10.375" style="5" bestFit="1" customWidth="1"/>
    <col min="10504" max="10504" width="10.625" style="5" customWidth="1"/>
    <col min="10505" max="10505" width="11.375" style="5" customWidth="1"/>
    <col min="10506" max="10506" width="12.375" style="5" bestFit="1" customWidth="1"/>
    <col min="10507" max="10507" width="9.125" style="5" bestFit="1" customWidth="1"/>
    <col min="10508" max="10508" width="12.375" style="5" bestFit="1" customWidth="1"/>
    <col min="10509" max="10509" width="9" style="5"/>
    <col min="10510" max="10510" width="9.125" style="5" customWidth="1"/>
    <col min="10511" max="10754" width="9" style="5"/>
    <col min="10755" max="10758" width="9.25" style="5" bestFit="1" customWidth="1"/>
    <col min="10759" max="10759" width="10.375" style="5" bestFit="1" customWidth="1"/>
    <col min="10760" max="10760" width="10.625" style="5" customWidth="1"/>
    <col min="10761" max="10761" width="11.375" style="5" customWidth="1"/>
    <col min="10762" max="10762" width="12.375" style="5" bestFit="1" customWidth="1"/>
    <col min="10763" max="10763" width="9.125" style="5" bestFit="1" customWidth="1"/>
    <col min="10764" max="10764" width="12.375" style="5" bestFit="1" customWidth="1"/>
    <col min="10765" max="10765" width="9" style="5"/>
    <col min="10766" max="10766" width="9.125" style="5" customWidth="1"/>
    <col min="10767" max="11010" width="9" style="5"/>
    <col min="11011" max="11014" width="9.25" style="5" bestFit="1" customWidth="1"/>
    <col min="11015" max="11015" width="10.375" style="5" bestFit="1" customWidth="1"/>
    <col min="11016" max="11016" width="10.625" style="5" customWidth="1"/>
    <col min="11017" max="11017" width="11.375" style="5" customWidth="1"/>
    <col min="11018" max="11018" width="12.375" style="5" bestFit="1" customWidth="1"/>
    <col min="11019" max="11019" width="9.125" style="5" bestFit="1" customWidth="1"/>
    <col min="11020" max="11020" width="12.375" style="5" bestFit="1" customWidth="1"/>
    <col min="11021" max="11021" width="9" style="5"/>
    <col min="11022" max="11022" width="9.125" style="5" customWidth="1"/>
    <col min="11023" max="11266" width="9" style="5"/>
    <col min="11267" max="11270" width="9.25" style="5" bestFit="1" customWidth="1"/>
    <col min="11271" max="11271" width="10.375" style="5" bestFit="1" customWidth="1"/>
    <col min="11272" max="11272" width="10.625" style="5" customWidth="1"/>
    <col min="11273" max="11273" width="11.375" style="5" customWidth="1"/>
    <col min="11274" max="11274" width="12.375" style="5" bestFit="1" customWidth="1"/>
    <col min="11275" max="11275" width="9.125" style="5" bestFit="1" customWidth="1"/>
    <col min="11276" max="11276" width="12.375" style="5" bestFit="1" customWidth="1"/>
    <col min="11277" max="11277" width="9" style="5"/>
    <col min="11278" max="11278" width="9.125" style="5" customWidth="1"/>
    <col min="11279" max="11522" width="9" style="5"/>
    <col min="11523" max="11526" width="9.25" style="5" bestFit="1" customWidth="1"/>
    <col min="11527" max="11527" width="10.375" style="5" bestFit="1" customWidth="1"/>
    <col min="11528" max="11528" width="10.625" style="5" customWidth="1"/>
    <col min="11529" max="11529" width="11.375" style="5" customWidth="1"/>
    <col min="11530" max="11530" width="12.375" style="5" bestFit="1" customWidth="1"/>
    <col min="11531" max="11531" width="9.125" style="5" bestFit="1" customWidth="1"/>
    <col min="11532" max="11532" width="12.375" style="5" bestFit="1" customWidth="1"/>
    <col min="11533" max="11533" width="9" style="5"/>
    <col min="11534" max="11534" width="9.125" style="5" customWidth="1"/>
    <col min="11535" max="11778" width="9" style="5"/>
    <col min="11779" max="11782" width="9.25" style="5" bestFit="1" customWidth="1"/>
    <col min="11783" max="11783" width="10.375" style="5" bestFit="1" customWidth="1"/>
    <col min="11784" max="11784" width="10.625" style="5" customWidth="1"/>
    <col min="11785" max="11785" width="11.375" style="5" customWidth="1"/>
    <col min="11786" max="11786" width="12.375" style="5" bestFit="1" customWidth="1"/>
    <col min="11787" max="11787" width="9.125" style="5" bestFit="1" customWidth="1"/>
    <col min="11788" max="11788" width="12.375" style="5" bestFit="1" customWidth="1"/>
    <col min="11789" max="11789" width="9" style="5"/>
    <col min="11790" max="11790" width="9.125" style="5" customWidth="1"/>
    <col min="11791" max="12034" width="9" style="5"/>
    <col min="12035" max="12038" width="9.25" style="5" bestFit="1" customWidth="1"/>
    <col min="12039" max="12039" width="10.375" style="5" bestFit="1" customWidth="1"/>
    <col min="12040" max="12040" width="10.625" style="5" customWidth="1"/>
    <col min="12041" max="12041" width="11.375" style="5" customWidth="1"/>
    <col min="12042" max="12042" width="12.375" style="5" bestFit="1" customWidth="1"/>
    <col min="12043" max="12043" width="9.125" style="5" bestFit="1" customWidth="1"/>
    <col min="12044" max="12044" width="12.375" style="5" bestFit="1" customWidth="1"/>
    <col min="12045" max="12045" width="9" style="5"/>
    <col min="12046" max="12046" width="9.125" style="5" customWidth="1"/>
    <col min="12047" max="12290" width="9" style="5"/>
    <col min="12291" max="12294" width="9.25" style="5" bestFit="1" customWidth="1"/>
    <col min="12295" max="12295" width="10.375" style="5" bestFit="1" customWidth="1"/>
    <col min="12296" max="12296" width="10.625" style="5" customWidth="1"/>
    <col min="12297" max="12297" width="11.375" style="5" customWidth="1"/>
    <col min="12298" max="12298" width="12.375" style="5" bestFit="1" customWidth="1"/>
    <col min="12299" max="12299" width="9.125" style="5" bestFit="1" customWidth="1"/>
    <col min="12300" max="12300" width="12.375" style="5" bestFit="1" customWidth="1"/>
    <col min="12301" max="12301" width="9" style="5"/>
    <col min="12302" max="12302" width="9.125" style="5" customWidth="1"/>
    <col min="12303" max="12546" width="9" style="5"/>
    <col min="12547" max="12550" width="9.25" style="5" bestFit="1" customWidth="1"/>
    <col min="12551" max="12551" width="10.375" style="5" bestFit="1" customWidth="1"/>
    <col min="12552" max="12552" width="10.625" style="5" customWidth="1"/>
    <col min="12553" max="12553" width="11.375" style="5" customWidth="1"/>
    <col min="12554" max="12554" width="12.375" style="5" bestFit="1" customWidth="1"/>
    <col min="12555" max="12555" width="9.125" style="5" bestFit="1" customWidth="1"/>
    <col min="12556" max="12556" width="12.375" style="5" bestFit="1" customWidth="1"/>
    <col min="12557" max="12557" width="9" style="5"/>
    <col min="12558" max="12558" width="9.125" style="5" customWidth="1"/>
    <col min="12559" max="12802" width="9" style="5"/>
    <col min="12803" max="12806" width="9.25" style="5" bestFit="1" customWidth="1"/>
    <col min="12807" max="12807" width="10.375" style="5" bestFit="1" customWidth="1"/>
    <col min="12808" max="12808" width="10.625" style="5" customWidth="1"/>
    <col min="12809" max="12809" width="11.375" style="5" customWidth="1"/>
    <col min="12810" max="12810" width="12.375" style="5" bestFit="1" customWidth="1"/>
    <col min="12811" max="12811" width="9.125" style="5" bestFit="1" customWidth="1"/>
    <col min="12812" max="12812" width="12.375" style="5" bestFit="1" customWidth="1"/>
    <col min="12813" max="12813" width="9" style="5"/>
    <col min="12814" max="12814" width="9.125" style="5" customWidth="1"/>
    <col min="12815" max="13058" width="9" style="5"/>
    <col min="13059" max="13062" width="9.25" style="5" bestFit="1" customWidth="1"/>
    <col min="13063" max="13063" width="10.375" style="5" bestFit="1" customWidth="1"/>
    <col min="13064" max="13064" width="10.625" style="5" customWidth="1"/>
    <col min="13065" max="13065" width="11.375" style="5" customWidth="1"/>
    <col min="13066" max="13066" width="12.375" style="5" bestFit="1" customWidth="1"/>
    <col min="13067" max="13067" width="9.125" style="5" bestFit="1" customWidth="1"/>
    <col min="13068" max="13068" width="12.375" style="5" bestFit="1" customWidth="1"/>
    <col min="13069" max="13069" width="9" style="5"/>
    <col min="13070" max="13070" width="9.125" style="5" customWidth="1"/>
    <col min="13071" max="13314" width="9" style="5"/>
    <col min="13315" max="13318" width="9.25" style="5" bestFit="1" customWidth="1"/>
    <col min="13319" max="13319" width="10.375" style="5" bestFit="1" customWidth="1"/>
    <col min="13320" max="13320" width="10.625" style="5" customWidth="1"/>
    <col min="13321" max="13321" width="11.375" style="5" customWidth="1"/>
    <col min="13322" max="13322" width="12.375" style="5" bestFit="1" customWidth="1"/>
    <col min="13323" max="13323" width="9.125" style="5" bestFit="1" customWidth="1"/>
    <col min="13324" max="13324" width="12.375" style="5" bestFit="1" customWidth="1"/>
    <col min="13325" max="13325" width="9" style="5"/>
    <col min="13326" max="13326" width="9.125" style="5" customWidth="1"/>
    <col min="13327" max="13570" width="9" style="5"/>
    <col min="13571" max="13574" width="9.25" style="5" bestFit="1" customWidth="1"/>
    <col min="13575" max="13575" width="10.375" style="5" bestFit="1" customWidth="1"/>
    <col min="13576" max="13576" width="10.625" style="5" customWidth="1"/>
    <col min="13577" max="13577" width="11.375" style="5" customWidth="1"/>
    <col min="13578" max="13578" width="12.375" style="5" bestFit="1" customWidth="1"/>
    <col min="13579" max="13579" width="9.125" style="5" bestFit="1" customWidth="1"/>
    <col min="13580" max="13580" width="12.375" style="5" bestFit="1" customWidth="1"/>
    <col min="13581" max="13581" width="9" style="5"/>
    <col min="13582" max="13582" width="9.125" style="5" customWidth="1"/>
    <col min="13583" max="13826" width="9" style="5"/>
    <col min="13827" max="13830" width="9.25" style="5" bestFit="1" customWidth="1"/>
    <col min="13831" max="13831" width="10.375" style="5" bestFit="1" customWidth="1"/>
    <col min="13832" max="13832" width="10.625" style="5" customWidth="1"/>
    <col min="13833" max="13833" width="11.375" style="5" customWidth="1"/>
    <col min="13834" max="13834" width="12.375" style="5" bestFit="1" customWidth="1"/>
    <col min="13835" max="13835" width="9.125" style="5" bestFit="1" customWidth="1"/>
    <col min="13836" max="13836" width="12.375" style="5" bestFit="1" customWidth="1"/>
    <col min="13837" max="13837" width="9" style="5"/>
    <col min="13838" max="13838" width="9.125" style="5" customWidth="1"/>
    <col min="13839" max="14082" width="9" style="5"/>
    <col min="14083" max="14086" width="9.25" style="5" bestFit="1" customWidth="1"/>
    <col min="14087" max="14087" width="10.375" style="5" bestFit="1" customWidth="1"/>
    <col min="14088" max="14088" width="10.625" style="5" customWidth="1"/>
    <col min="14089" max="14089" width="11.375" style="5" customWidth="1"/>
    <col min="14090" max="14090" width="12.375" style="5" bestFit="1" customWidth="1"/>
    <col min="14091" max="14091" width="9.125" style="5" bestFit="1" customWidth="1"/>
    <col min="14092" max="14092" width="12.375" style="5" bestFit="1" customWidth="1"/>
    <col min="14093" max="14093" width="9" style="5"/>
    <col min="14094" max="14094" width="9.125" style="5" customWidth="1"/>
    <col min="14095" max="14338" width="9" style="5"/>
    <col min="14339" max="14342" width="9.25" style="5" bestFit="1" customWidth="1"/>
    <col min="14343" max="14343" width="10.375" style="5" bestFit="1" customWidth="1"/>
    <col min="14344" max="14344" width="10.625" style="5" customWidth="1"/>
    <col min="14345" max="14345" width="11.375" style="5" customWidth="1"/>
    <col min="14346" max="14346" width="12.375" style="5" bestFit="1" customWidth="1"/>
    <col min="14347" max="14347" width="9.125" style="5" bestFit="1" customWidth="1"/>
    <col min="14348" max="14348" width="12.375" style="5" bestFit="1" customWidth="1"/>
    <col min="14349" max="14349" width="9" style="5"/>
    <col min="14350" max="14350" width="9.125" style="5" customWidth="1"/>
    <col min="14351" max="14594" width="9" style="5"/>
    <col min="14595" max="14598" width="9.25" style="5" bestFit="1" customWidth="1"/>
    <col min="14599" max="14599" width="10.375" style="5" bestFit="1" customWidth="1"/>
    <col min="14600" max="14600" width="10.625" style="5" customWidth="1"/>
    <col min="14601" max="14601" width="11.375" style="5" customWidth="1"/>
    <col min="14602" max="14602" width="12.375" style="5" bestFit="1" customWidth="1"/>
    <col min="14603" max="14603" width="9.125" style="5" bestFit="1" customWidth="1"/>
    <col min="14604" max="14604" width="12.375" style="5" bestFit="1" customWidth="1"/>
    <col min="14605" max="14605" width="9" style="5"/>
    <col min="14606" max="14606" width="9.125" style="5" customWidth="1"/>
    <col min="14607" max="14850" width="9" style="5"/>
    <col min="14851" max="14854" width="9.25" style="5" bestFit="1" customWidth="1"/>
    <col min="14855" max="14855" width="10.375" style="5" bestFit="1" customWidth="1"/>
    <col min="14856" max="14856" width="10.625" style="5" customWidth="1"/>
    <col min="14857" max="14857" width="11.375" style="5" customWidth="1"/>
    <col min="14858" max="14858" width="12.375" style="5" bestFit="1" customWidth="1"/>
    <col min="14859" max="14859" width="9.125" style="5" bestFit="1" customWidth="1"/>
    <col min="14860" max="14860" width="12.375" style="5" bestFit="1" customWidth="1"/>
    <col min="14861" max="14861" width="9" style="5"/>
    <col min="14862" max="14862" width="9.125" style="5" customWidth="1"/>
    <col min="14863" max="15106" width="9" style="5"/>
    <col min="15107" max="15110" width="9.25" style="5" bestFit="1" customWidth="1"/>
    <col min="15111" max="15111" width="10.375" style="5" bestFit="1" customWidth="1"/>
    <col min="15112" max="15112" width="10.625" style="5" customWidth="1"/>
    <col min="15113" max="15113" width="11.375" style="5" customWidth="1"/>
    <col min="15114" max="15114" width="12.375" style="5" bestFit="1" customWidth="1"/>
    <col min="15115" max="15115" width="9.125" style="5" bestFit="1" customWidth="1"/>
    <col min="15116" max="15116" width="12.375" style="5" bestFit="1" customWidth="1"/>
    <col min="15117" max="15117" width="9" style="5"/>
    <col min="15118" max="15118" width="9.125" style="5" customWidth="1"/>
    <col min="15119" max="15362" width="9" style="5"/>
    <col min="15363" max="15366" width="9.25" style="5" bestFit="1" customWidth="1"/>
    <col min="15367" max="15367" width="10.375" style="5" bestFit="1" customWidth="1"/>
    <col min="15368" max="15368" width="10.625" style="5" customWidth="1"/>
    <col min="15369" max="15369" width="11.375" style="5" customWidth="1"/>
    <col min="15370" max="15370" width="12.375" style="5" bestFit="1" customWidth="1"/>
    <col min="15371" max="15371" width="9.125" style="5" bestFit="1" customWidth="1"/>
    <col min="15372" max="15372" width="12.375" style="5" bestFit="1" customWidth="1"/>
    <col min="15373" max="15373" width="9" style="5"/>
    <col min="15374" max="15374" width="9.125" style="5" customWidth="1"/>
    <col min="15375" max="15618" width="9" style="5"/>
    <col min="15619" max="15622" width="9.25" style="5" bestFit="1" customWidth="1"/>
    <col min="15623" max="15623" width="10.375" style="5" bestFit="1" customWidth="1"/>
    <col min="15624" max="15624" width="10.625" style="5" customWidth="1"/>
    <col min="15625" max="15625" width="11.375" style="5" customWidth="1"/>
    <col min="15626" max="15626" width="12.375" style="5" bestFit="1" customWidth="1"/>
    <col min="15627" max="15627" width="9.125" style="5" bestFit="1" customWidth="1"/>
    <col min="15628" max="15628" width="12.375" style="5" bestFit="1" customWidth="1"/>
    <col min="15629" max="15629" width="9" style="5"/>
    <col min="15630" max="15630" width="9.125" style="5" customWidth="1"/>
    <col min="15631" max="15874" width="9" style="5"/>
    <col min="15875" max="15878" width="9.25" style="5" bestFit="1" customWidth="1"/>
    <col min="15879" max="15879" width="10.375" style="5" bestFit="1" customWidth="1"/>
    <col min="15880" max="15880" width="10.625" style="5" customWidth="1"/>
    <col min="15881" max="15881" width="11.375" style="5" customWidth="1"/>
    <col min="15882" max="15882" width="12.375" style="5" bestFit="1" customWidth="1"/>
    <col min="15883" max="15883" width="9.125" style="5" bestFit="1" customWidth="1"/>
    <col min="15884" max="15884" width="12.375" style="5" bestFit="1" customWidth="1"/>
    <col min="15885" max="15885" width="9" style="5"/>
    <col min="15886" max="15886" width="9.125" style="5" customWidth="1"/>
    <col min="15887" max="16130" width="9" style="5"/>
    <col min="16131" max="16134" width="9.25" style="5" bestFit="1" customWidth="1"/>
    <col min="16135" max="16135" width="10.375" style="5" bestFit="1" customWidth="1"/>
    <col min="16136" max="16136" width="10.625" style="5" customWidth="1"/>
    <col min="16137" max="16137" width="11.375" style="5" customWidth="1"/>
    <col min="16138" max="16138" width="12.375" style="5" bestFit="1" customWidth="1"/>
    <col min="16139" max="16139" width="9.125" style="5" bestFit="1" customWidth="1"/>
    <col min="16140" max="16140" width="12.375" style="5" bestFit="1" customWidth="1"/>
    <col min="16141" max="16141" width="9" style="5"/>
    <col min="16142" max="16142" width="9.125" style="5" customWidth="1"/>
    <col min="16143" max="16384" width="9" style="5"/>
  </cols>
  <sheetData>
    <row r="1" spans="1:15" ht="18.75">
      <c r="A1" s="4" t="s">
        <v>6</v>
      </c>
      <c r="B1" s="4"/>
      <c r="C1" s="4"/>
    </row>
    <row r="2" spans="1:15" ht="18.75">
      <c r="A2" s="4"/>
      <c r="B2" s="4"/>
      <c r="C2" s="4"/>
    </row>
    <row r="3" spans="1:15">
      <c r="N3" s="109" t="s">
        <v>7</v>
      </c>
      <c r="O3" s="109"/>
    </row>
    <row r="4" spans="1:15" ht="13.5" customHeight="1">
      <c r="A4" s="110" t="s">
        <v>8</v>
      </c>
      <c r="B4" s="110"/>
      <c r="C4" s="6" t="s">
        <v>9</v>
      </c>
      <c r="D4" s="7" t="s">
        <v>10</v>
      </c>
      <c r="E4" s="7" t="s">
        <v>11</v>
      </c>
      <c r="F4" s="7" t="s">
        <v>12</v>
      </c>
      <c r="G4" s="8" t="s">
        <v>13</v>
      </c>
      <c r="H4" s="8" t="s">
        <v>14</v>
      </c>
      <c r="I4" s="8" t="s">
        <v>15</v>
      </c>
      <c r="J4" s="8" t="s">
        <v>16</v>
      </c>
      <c r="K4" s="8" t="s">
        <v>17</v>
      </c>
      <c r="L4" s="8" t="s">
        <v>18</v>
      </c>
      <c r="M4" s="111" t="s">
        <v>19</v>
      </c>
      <c r="N4" s="112"/>
      <c r="O4" s="113"/>
    </row>
    <row r="5" spans="1:15" ht="13.5" customHeight="1">
      <c r="A5" s="114" t="s">
        <v>20</v>
      </c>
      <c r="B5" s="115"/>
      <c r="C5" s="9">
        <v>6161</v>
      </c>
      <c r="D5" s="9">
        <v>31012</v>
      </c>
      <c r="E5" s="10"/>
      <c r="F5" s="9"/>
      <c r="G5" s="10">
        <v>5.03</v>
      </c>
      <c r="H5" s="10"/>
      <c r="I5" s="10"/>
      <c r="J5" s="10"/>
      <c r="K5" s="11">
        <v>100</v>
      </c>
      <c r="L5" s="12" t="s">
        <v>21</v>
      </c>
      <c r="M5" s="13" t="s">
        <v>22</v>
      </c>
      <c r="N5" s="13"/>
      <c r="O5" s="14"/>
    </row>
    <row r="6" spans="1:15" ht="13.5" customHeight="1">
      <c r="A6" s="15" t="s">
        <v>23</v>
      </c>
      <c r="B6" s="16" t="s">
        <v>24</v>
      </c>
      <c r="C6" s="9">
        <v>6187</v>
      </c>
      <c r="D6" s="9">
        <v>31131</v>
      </c>
      <c r="E6" s="9">
        <v>15053</v>
      </c>
      <c r="F6" s="9">
        <v>16078</v>
      </c>
      <c r="G6" s="10">
        <v>5.03</v>
      </c>
      <c r="H6" s="10">
        <v>241.8</v>
      </c>
      <c r="I6" s="11">
        <v>93.6</v>
      </c>
      <c r="J6" s="17">
        <v>119</v>
      </c>
      <c r="K6" s="10">
        <v>100.4</v>
      </c>
      <c r="L6" s="12" t="s">
        <v>21</v>
      </c>
      <c r="M6" s="13" t="s">
        <v>25</v>
      </c>
      <c r="N6" s="13">
        <v>128.74</v>
      </c>
      <c r="O6" s="18" t="s">
        <v>26</v>
      </c>
    </row>
    <row r="7" spans="1:15">
      <c r="A7" s="15" t="s">
        <v>27</v>
      </c>
      <c r="B7" s="18" t="s">
        <v>28</v>
      </c>
      <c r="C7" s="9">
        <v>18632</v>
      </c>
      <c r="D7" s="9">
        <v>65420</v>
      </c>
      <c r="E7" s="9">
        <v>31881</v>
      </c>
      <c r="F7" s="9">
        <v>33539</v>
      </c>
      <c r="G7" s="10">
        <v>3.51</v>
      </c>
      <c r="H7" s="10">
        <v>504.2</v>
      </c>
      <c r="I7" s="11">
        <v>95.1</v>
      </c>
      <c r="J7" s="17">
        <v>3224</v>
      </c>
      <c r="K7" s="11">
        <v>211</v>
      </c>
      <c r="L7" s="12">
        <v>5.18</v>
      </c>
      <c r="M7" s="19" t="s">
        <v>29</v>
      </c>
      <c r="N7" s="20">
        <v>129.76</v>
      </c>
      <c r="O7" s="21"/>
    </row>
    <row r="8" spans="1:15">
      <c r="A8" s="15"/>
      <c r="B8" s="22" t="s">
        <v>30</v>
      </c>
      <c r="C8" s="9">
        <v>19490</v>
      </c>
      <c r="D8" s="9">
        <v>68933</v>
      </c>
      <c r="E8" s="9">
        <v>33533</v>
      </c>
      <c r="F8" s="9">
        <v>35400</v>
      </c>
      <c r="G8" s="10">
        <v>3.54</v>
      </c>
      <c r="H8" s="10">
        <v>531.20000000000005</v>
      </c>
      <c r="I8" s="11">
        <v>94.7</v>
      </c>
      <c r="J8" s="17">
        <v>3513</v>
      </c>
      <c r="K8" s="11">
        <v>222.3</v>
      </c>
      <c r="L8" s="12">
        <v>5.37</v>
      </c>
      <c r="M8" s="19" t="s">
        <v>29</v>
      </c>
      <c r="N8" s="20">
        <v>129.76</v>
      </c>
      <c r="O8" s="21"/>
    </row>
    <row r="9" spans="1:15">
      <c r="A9" s="23"/>
      <c r="B9" s="22" t="s">
        <v>31</v>
      </c>
      <c r="C9" s="9">
        <v>20529</v>
      </c>
      <c r="D9" s="9">
        <v>71763</v>
      </c>
      <c r="E9" s="9">
        <v>34844</v>
      </c>
      <c r="F9" s="9">
        <v>36919</v>
      </c>
      <c r="G9" s="24">
        <v>3.5</v>
      </c>
      <c r="H9" s="11">
        <v>553</v>
      </c>
      <c r="I9" s="11">
        <v>94.4</v>
      </c>
      <c r="J9" s="17">
        <v>2830</v>
      </c>
      <c r="K9" s="11">
        <v>231.4</v>
      </c>
      <c r="L9" s="12">
        <v>4.1100000000000003</v>
      </c>
      <c r="M9" s="19" t="s">
        <v>29</v>
      </c>
      <c r="N9" s="20">
        <v>129.76</v>
      </c>
      <c r="O9" s="21"/>
    </row>
    <row r="10" spans="1:15">
      <c r="A10" s="23"/>
      <c r="B10" s="22" t="s">
        <v>32</v>
      </c>
      <c r="C10" s="9">
        <v>21444</v>
      </c>
      <c r="D10" s="9">
        <v>73926</v>
      </c>
      <c r="E10" s="9">
        <v>35842</v>
      </c>
      <c r="F10" s="9">
        <v>38084</v>
      </c>
      <c r="G10" s="10">
        <v>3.45</v>
      </c>
      <c r="H10" s="10">
        <v>569.70000000000005</v>
      </c>
      <c r="I10" s="11">
        <v>94.1</v>
      </c>
      <c r="J10" s="17">
        <v>2163</v>
      </c>
      <c r="K10" s="11">
        <v>238.4</v>
      </c>
      <c r="L10" s="12">
        <v>3.01</v>
      </c>
      <c r="M10" s="19" t="s">
        <v>29</v>
      </c>
      <c r="N10" s="20">
        <v>129.76</v>
      </c>
      <c r="O10" s="21"/>
    </row>
    <row r="11" spans="1:15">
      <c r="A11" s="23"/>
      <c r="B11" s="22" t="s">
        <v>33</v>
      </c>
      <c r="C11" s="9">
        <v>22369</v>
      </c>
      <c r="D11" s="9">
        <v>75969</v>
      </c>
      <c r="E11" s="9">
        <v>36786</v>
      </c>
      <c r="F11" s="9">
        <v>39183</v>
      </c>
      <c r="G11" s="25">
        <v>3.4</v>
      </c>
      <c r="H11" s="10">
        <v>585.5</v>
      </c>
      <c r="I11" s="11">
        <v>93.9</v>
      </c>
      <c r="J11" s="17">
        <v>2043</v>
      </c>
      <c r="K11" s="11">
        <v>245</v>
      </c>
      <c r="L11" s="12">
        <v>2.76</v>
      </c>
      <c r="M11" s="19" t="s">
        <v>29</v>
      </c>
      <c r="N11" s="20">
        <v>129.76</v>
      </c>
      <c r="O11" s="21"/>
    </row>
    <row r="12" spans="1:15">
      <c r="A12" s="23"/>
      <c r="B12" s="22" t="s">
        <v>34</v>
      </c>
      <c r="C12" s="9">
        <v>23337</v>
      </c>
      <c r="D12" s="9">
        <v>78388</v>
      </c>
      <c r="E12" s="9">
        <v>37967</v>
      </c>
      <c r="F12" s="9">
        <v>40421</v>
      </c>
      <c r="G12" s="10">
        <v>3.36</v>
      </c>
      <c r="H12" s="10">
        <v>604.1</v>
      </c>
      <c r="I12" s="11">
        <v>93.9</v>
      </c>
      <c r="J12" s="17">
        <v>2419</v>
      </c>
      <c r="K12" s="11">
        <v>252.8</v>
      </c>
      <c r="L12" s="12">
        <v>3.18</v>
      </c>
      <c r="M12" s="19" t="s">
        <v>29</v>
      </c>
      <c r="N12" s="20">
        <v>129.76</v>
      </c>
      <c r="O12" s="21"/>
    </row>
    <row r="13" spans="1:15">
      <c r="A13" s="23"/>
      <c r="B13" s="22" t="s">
        <v>35</v>
      </c>
      <c r="C13" s="9">
        <v>24005</v>
      </c>
      <c r="D13" s="9">
        <v>79913</v>
      </c>
      <c r="E13" s="9">
        <v>38685</v>
      </c>
      <c r="F13" s="9">
        <v>41228</v>
      </c>
      <c r="G13" s="10">
        <v>3.33</v>
      </c>
      <c r="H13" s="10">
        <v>615.9</v>
      </c>
      <c r="I13" s="11">
        <v>93.8</v>
      </c>
      <c r="J13" s="17">
        <v>1525</v>
      </c>
      <c r="K13" s="11">
        <v>257.7</v>
      </c>
      <c r="L13" s="12">
        <v>1.95</v>
      </c>
      <c r="M13" s="19" t="s">
        <v>29</v>
      </c>
      <c r="N13" s="20">
        <v>129.76</v>
      </c>
      <c r="O13" s="21"/>
    </row>
    <row r="14" spans="1:15">
      <c r="A14" s="23"/>
      <c r="B14" s="22" t="s">
        <v>36</v>
      </c>
      <c r="C14" s="9">
        <v>24760</v>
      </c>
      <c r="D14" s="9">
        <v>81193</v>
      </c>
      <c r="E14" s="9">
        <v>39294</v>
      </c>
      <c r="F14" s="9">
        <v>41899</v>
      </c>
      <c r="G14" s="10">
        <v>3.28</v>
      </c>
      <c r="H14" s="10">
        <v>625.70000000000005</v>
      </c>
      <c r="I14" s="11">
        <v>93.8</v>
      </c>
      <c r="J14" s="17">
        <v>1280</v>
      </c>
      <c r="K14" s="11">
        <v>261.8</v>
      </c>
      <c r="L14" s="12">
        <v>1.6</v>
      </c>
      <c r="M14" s="19" t="s">
        <v>29</v>
      </c>
      <c r="N14" s="20">
        <v>129.76</v>
      </c>
      <c r="O14" s="21"/>
    </row>
    <row r="15" spans="1:15">
      <c r="A15" s="23"/>
      <c r="B15" s="22" t="s">
        <v>37</v>
      </c>
      <c r="C15" s="9">
        <v>25428</v>
      </c>
      <c r="D15" s="9">
        <v>82163</v>
      </c>
      <c r="E15" s="9">
        <v>39762</v>
      </c>
      <c r="F15" s="9">
        <v>42401</v>
      </c>
      <c r="G15" s="10">
        <v>3.23</v>
      </c>
      <c r="H15" s="10">
        <v>633.20000000000005</v>
      </c>
      <c r="I15" s="11">
        <v>93.8</v>
      </c>
      <c r="J15" s="17">
        <v>970</v>
      </c>
      <c r="K15" s="11">
        <v>264.89999999999998</v>
      </c>
      <c r="L15" s="12">
        <v>1.19</v>
      </c>
      <c r="M15" s="19" t="s">
        <v>29</v>
      </c>
      <c r="N15" s="20">
        <v>129.76</v>
      </c>
      <c r="O15" s="21"/>
    </row>
    <row r="16" spans="1:15">
      <c r="A16" s="23"/>
      <c r="B16" s="18">
        <v>10</v>
      </c>
      <c r="C16" s="9">
        <v>26013</v>
      </c>
      <c r="D16" s="9">
        <v>82786</v>
      </c>
      <c r="E16" s="9">
        <v>40045</v>
      </c>
      <c r="F16" s="9">
        <v>42741</v>
      </c>
      <c r="G16" s="10">
        <v>3.18</v>
      </c>
      <c r="H16" s="26">
        <v>638</v>
      </c>
      <c r="I16" s="11">
        <v>93.7</v>
      </c>
      <c r="J16" s="17">
        <v>623</v>
      </c>
      <c r="K16" s="11">
        <v>266.89999999999998</v>
      </c>
      <c r="L16" s="12">
        <v>0.76</v>
      </c>
      <c r="M16" s="19" t="s">
        <v>29</v>
      </c>
      <c r="N16" s="20">
        <v>129.76</v>
      </c>
      <c r="O16" s="21"/>
    </row>
    <row r="17" spans="1:15">
      <c r="A17" s="23"/>
      <c r="B17" s="18">
        <v>11</v>
      </c>
      <c r="C17" s="9">
        <v>26489</v>
      </c>
      <c r="D17" s="9">
        <v>83181</v>
      </c>
      <c r="E17" s="9">
        <v>40230</v>
      </c>
      <c r="F17" s="9">
        <v>42951</v>
      </c>
      <c r="G17" s="10">
        <v>3.14</v>
      </c>
      <c r="H17" s="26">
        <v>641</v>
      </c>
      <c r="I17" s="11">
        <v>93.7</v>
      </c>
      <c r="J17" s="17">
        <v>395</v>
      </c>
      <c r="K17" s="11">
        <v>268.2</v>
      </c>
      <c r="L17" s="12">
        <v>0.48</v>
      </c>
      <c r="M17" s="19" t="s">
        <v>29</v>
      </c>
      <c r="N17" s="20">
        <v>129.76</v>
      </c>
      <c r="O17" s="21"/>
    </row>
    <row r="18" spans="1:15">
      <c r="A18" s="23"/>
      <c r="B18" s="18">
        <v>12</v>
      </c>
      <c r="C18" s="9">
        <v>26716</v>
      </c>
      <c r="D18" s="9">
        <v>83291</v>
      </c>
      <c r="E18" s="9">
        <v>40106</v>
      </c>
      <c r="F18" s="9">
        <v>43185</v>
      </c>
      <c r="G18" s="10">
        <v>3.12</v>
      </c>
      <c r="H18" s="10">
        <v>641.9</v>
      </c>
      <c r="I18" s="11">
        <v>92.9</v>
      </c>
      <c r="J18" s="17">
        <v>110</v>
      </c>
      <c r="K18" s="11">
        <v>268.60000000000002</v>
      </c>
      <c r="L18" s="12">
        <v>0.13</v>
      </c>
      <c r="M18" s="19" t="s">
        <v>29</v>
      </c>
      <c r="N18" s="20">
        <v>129.76</v>
      </c>
      <c r="O18" s="21"/>
    </row>
    <row r="19" spans="1:15">
      <c r="A19" s="23"/>
      <c r="B19" s="27">
        <v>13</v>
      </c>
      <c r="C19" s="9">
        <v>27234</v>
      </c>
      <c r="D19" s="9">
        <v>83279</v>
      </c>
      <c r="E19" s="9">
        <v>40123</v>
      </c>
      <c r="F19" s="9">
        <v>43156</v>
      </c>
      <c r="G19" s="10">
        <v>3.06</v>
      </c>
      <c r="H19" s="10">
        <v>641.79999999999995</v>
      </c>
      <c r="I19" s="11">
        <v>93</v>
      </c>
      <c r="J19" s="17">
        <v>-12</v>
      </c>
      <c r="K19" s="11">
        <v>268.5</v>
      </c>
      <c r="L19" s="12">
        <v>-0.01</v>
      </c>
      <c r="M19" s="19" t="s">
        <v>29</v>
      </c>
      <c r="N19" s="20">
        <v>129.76</v>
      </c>
      <c r="O19" s="21"/>
    </row>
    <row r="20" spans="1:15">
      <c r="A20" s="23"/>
      <c r="B20" s="27">
        <v>14</v>
      </c>
      <c r="C20" s="9">
        <v>27666</v>
      </c>
      <c r="D20" s="9">
        <v>83191</v>
      </c>
      <c r="E20" s="9">
        <v>40113</v>
      </c>
      <c r="F20" s="9">
        <v>43078</v>
      </c>
      <c r="G20" s="10">
        <v>3.01</v>
      </c>
      <c r="H20" s="10">
        <v>641.1</v>
      </c>
      <c r="I20" s="11">
        <v>93.1</v>
      </c>
      <c r="J20" s="17">
        <v>-88</v>
      </c>
      <c r="K20" s="11">
        <v>268.3</v>
      </c>
      <c r="L20" s="12">
        <v>-0.11</v>
      </c>
      <c r="M20" s="19" t="s">
        <v>29</v>
      </c>
      <c r="N20" s="20">
        <v>129.76</v>
      </c>
      <c r="O20" s="21"/>
    </row>
    <row r="21" spans="1:15" ht="12.75" customHeight="1">
      <c r="A21" s="23"/>
      <c r="B21" s="27">
        <v>15</v>
      </c>
      <c r="C21" s="9">
        <v>28083</v>
      </c>
      <c r="D21" s="9">
        <v>83104</v>
      </c>
      <c r="E21" s="9">
        <v>40015</v>
      </c>
      <c r="F21" s="9">
        <v>43089</v>
      </c>
      <c r="G21" s="10">
        <v>2.96</v>
      </c>
      <c r="H21" s="10">
        <v>640.4</v>
      </c>
      <c r="I21" s="11">
        <v>92.9</v>
      </c>
      <c r="J21" s="17">
        <v>-87</v>
      </c>
      <c r="K21" s="11">
        <v>268</v>
      </c>
      <c r="L21" s="12">
        <v>-0.1</v>
      </c>
      <c r="M21" s="19" t="s">
        <v>29</v>
      </c>
      <c r="N21" s="20">
        <v>129.76</v>
      </c>
      <c r="O21" s="21"/>
    </row>
    <row r="22" spans="1:15">
      <c r="A22" s="23"/>
      <c r="B22" s="27">
        <v>16</v>
      </c>
      <c r="C22" s="28">
        <v>28607</v>
      </c>
      <c r="D22" s="9">
        <v>83010</v>
      </c>
      <c r="E22" s="28">
        <v>39866</v>
      </c>
      <c r="F22" s="28">
        <v>43144</v>
      </c>
      <c r="G22" s="25">
        <v>2.9</v>
      </c>
      <c r="H22" s="10">
        <v>639.70000000000005</v>
      </c>
      <c r="I22" s="11">
        <v>92.4</v>
      </c>
      <c r="J22" s="17">
        <v>-94</v>
      </c>
      <c r="K22" s="11">
        <v>267.7</v>
      </c>
      <c r="L22" s="12">
        <v>-0.11</v>
      </c>
      <c r="M22" s="19" t="s">
        <v>29</v>
      </c>
      <c r="N22" s="20">
        <v>129.76</v>
      </c>
      <c r="O22" s="21"/>
    </row>
    <row r="23" spans="1:15">
      <c r="A23" s="23"/>
      <c r="B23" s="27">
        <v>17</v>
      </c>
      <c r="C23" s="28">
        <v>28334</v>
      </c>
      <c r="D23" s="9">
        <v>82156</v>
      </c>
      <c r="E23" s="28">
        <v>39385</v>
      </c>
      <c r="F23" s="28">
        <v>42771</v>
      </c>
      <c r="G23" s="25">
        <v>2.9</v>
      </c>
      <c r="H23" s="10">
        <v>633.1</v>
      </c>
      <c r="I23" s="11">
        <v>92.1</v>
      </c>
      <c r="J23" s="17">
        <v>-854</v>
      </c>
      <c r="K23" s="11">
        <v>264.89999999999998</v>
      </c>
      <c r="L23" s="12">
        <v>-1.03</v>
      </c>
      <c r="M23" s="19" t="s">
        <v>29</v>
      </c>
      <c r="N23" s="20">
        <v>129.76</v>
      </c>
      <c r="O23" s="21"/>
    </row>
    <row r="24" spans="1:15">
      <c r="A24" s="23"/>
      <c r="B24" s="27">
        <v>18</v>
      </c>
      <c r="C24" s="28">
        <v>28852</v>
      </c>
      <c r="D24" s="9">
        <v>81750</v>
      </c>
      <c r="E24" s="28">
        <v>39159</v>
      </c>
      <c r="F24" s="28">
        <v>42591</v>
      </c>
      <c r="G24" s="10">
        <v>2.83</v>
      </c>
      <c r="H24" s="11">
        <v>630</v>
      </c>
      <c r="I24" s="11">
        <v>91.9</v>
      </c>
      <c r="J24" s="17">
        <v>-406</v>
      </c>
      <c r="K24" s="11">
        <v>263.60000000000002</v>
      </c>
      <c r="L24" s="12">
        <v>-0.49</v>
      </c>
      <c r="M24" s="19" t="s">
        <v>29</v>
      </c>
      <c r="N24" s="20">
        <v>129.76</v>
      </c>
      <c r="O24" s="21"/>
    </row>
    <row r="25" spans="1:15" s="30" customFormat="1">
      <c r="A25" s="29"/>
      <c r="B25" s="27">
        <v>19</v>
      </c>
      <c r="C25" s="28">
        <v>29199</v>
      </c>
      <c r="D25" s="9">
        <v>81227</v>
      </c>
      <c r="E25" s="28">
        <v>38971</v>
      </c>
      <c r="F25" s="28">
        <v>42256</v>
      </c>
      <c r="G25" s="10">
        <v>2.78</v>
      </c>
      <c r="H25" s="11">
        <v>626</v>
      </c>
      <c r="I25" s="11">
        <v>92.2</v>
      </c>
      <c r="J25" s="17">
        <v>-523</v>
      </c>
      <c r="K25" s="11">
        <v>261.89999999999998</v>
      </c>
      <c r="L25" s="12">
        <v>-0.64</v>
      </c>
      <c r="M25" s="19" t="s">
        <v>29</v>
      </c>
      <c r="N25" s="20">
        <v>129.76</v>
      </c>
      <c r="O25" s="21"/>
    </row>
    <row r="26" spans="1:15" s="30" customFormat="1">
      <c r="A26" s="29"/>
      <c r="B26" s="27">
        <v>20</v>
      </c>
      <c r="C26" s="28">
        <v>29654</v>
      </c>
      <c r="D26" s="9">
        <v>80933</v>
      </c>
      <c r="E26" s="28">
        <v>38777</v>
      </c>
      <c r="F26" s="28">
        <v>42156</v>
      </c>
      <c r="G26" s="31">
        <v>2.73</v>
      </c>
      <c r="H26" s="31">
        <v>623.70000000000005</v>
      </c>
      <c r="I26" s="32">
        <v>92</v>
      </c>
      <c r="J26" s="17">
        <v>-294</v>
      </c>
      <c r="K26" s="32">
        <v>261</v>
      </c>
      <c r="L26" s="33">
        <v>-0.36</v>
      </c>
      <c r="M26" s="34" t="s">
        <v>29</v>
      </c>
      <c r="N26" s="20">
        <v>129.76</v>
      </c>
      <c r="O26" s="21"/>
    </row>
    <row r="27" spans="1:15" s="30" customFormat="1">
      <c r="A27" s="29"/>
      <c r="B27" s="27">
        <v>21</v>
      </c>
      <c r="C27" s="28">
        <v>29939</v>
      </c>
      <c r="D27" s="9">
        <v>80541</v>
      </c>
      <c r="E27" s="28">
        <v>38538</v>
      </c>
      <c r="F27" s="28">
        <v>42003</v>
      </c>
      <c r="G27" s="31">
        <v>2.69</v>
      </c>
      <c r="H27" s="31">
        <v>620.70000000000005</v>
      </c>
      <c r="I27" s="32">
        <v>91.8</v>
      </c>
      <c r="J27" s="17">
        <v>-392</v>
      </c>
      <c r="K27" s="32">
        <v>259.7</v>
      </c>
      <c r="L27" s="33">
        <v>-0.48</v>
      </c>
      <c r="M27" s="34" t="s">
        <v>29</v>
      </c>
      <c r="N27" s="20">
        <v>129.76</v>
      </c>
      <c r="O27" s="21"/>
    </row>
    <row r="28" spans="1:15" s="30" customFormat="1">
      <c r="A28" s="29"/>
      <c r="B28" s="27">
        <v>22</v>
      </c>
      <c r="C28" s="35">
        <v>29481</v>
      </c>
      <c r="D28" s="9">
        <v>80284</v>
      </c>
      <c r="E28" s="9">
        <v>38438</v>
      </c>
      <c r="F28" s="9">
        <v>41846</v>
      </c>
      <c r="G28" s="31">
        <v>2.72</v>
      </c>
      <c r="H28" s="31">
        <v>618.70000000000005</v>
      </c>
      <c r="I28" s="32">
        <v>91.9</v>
      </c>
      <c r="J28" s="17">
        <v>-257</v>
      </c>
      <c r="K28" s="32">
        <v>258.89999999999998</v>
      </c>
      <c r="L28" s="33">
        <v>-0.32</v>
      </c>
      <c r="M28" s="34" t="s">
        <v>29</v>
      </c>
      <c r="N28" s="20">
        <v>129.76</v>
      </c>
      <c r="O28" s="21"/>
    </row>
    <row r="29" spans="1:15" s="30" customFormat="1">
      <c r="A29" s="29"/>
      <c r="B29" s="27">
        <v>23</v>
      </c>
      <c r="C29" s="35">
        <v>30022</v>
      </c>
      <c r="D29" s="9">
        <v>80171</v>
      </c>
      <c r="E29" s="9">
        <v>38481</v>
      </c>
      <c r="F29" s="9">
        <v>41690</v>
      </c>
      <c r="G29" s="31">
        <v>2.67</v>
      </c>
      <c r="H29" s="31">
        <v>617.79999999999995</v>
      </c>
      <c r="I29" s="32">
        <v>92.3</v>
      </c>
      <c r="J29" s="17">
        <v>-113</v>
      </c>
      <c r="K29" s="32">
        <v>258.5</v>
      </c>
      <c r="L29" s="33">
        <v>-0.14000000000000001</v>
      </c>
      <c r="M29" s="34" t="s">
        <v>29</v>
      </c>
      <c r="N29" s="20">
        <v>129.76</v>
      </c>
      <c r="O29" s="21"/>
    </row>
    <row r="30" spans="1:15" s="30" customFormat="1">
      <c r="A30" s="29"/>
      <c r="B30" s="27">
        <v>24</v>
      </c>
      <c r="C30" s="35">
        <v>30265</v>
      </c>
      <c r="D30" s="9">
        <v>79780</v>
      </c>
      <c r="E30" s="9">
        <v>38315</v>
      </c>
      <c r="F30" s="9">
        <v>41465</v>
      </c>
      <c r="G30" s="31">
        <v>2.64</v>
      </c>
      <c r="H30" s="31">
        <v>614.79999999999995</v>
      </c>
      <c r="I30" s="32">
        <v>92.4</v>
      </c>
      <c r="J30" s="17">
        <v>-391</v>
      </c>
      <c r="K30" s="32">
        <v>257.3</v>
      </c>
      <c r="L30" s="33">
        <v>-0.49</v>
      </c>
      <c r="M30" s="34" t="s">
        <v>29</v>
      </c>
      <c r="N30" s="20">
        <v>129.76</v>
      </c>
      <c r="O30" s="21"/>
    </row>
    <row r="31" spans="1:15" s="37" customFormat="1">
      <c r="A31" s="23"/>
      <c r="B31" s="27">
        <v>25</v>
      </c>
      <c r="C31" s="35">
        <v>30494</v>
      </c>
      <c r="D31" s="9">
        <v>79245</v>
      </c>
      <c r="E31" s="9">
        <v>38039</v>
      </c>
      <c r="F31" s="9">
        <v>41206</v>
      </c>
      <c r="G31" s="36">
        <v>2.6</v>
      </c>
      <c r="H31" s="31">
        <v>610.70000000000005</v>
      </c>
      <c r="I31" s="32">
        <v>92.3</v>
      </c>
      <c r="J31" s="17">
        <v>-535</v>
      </c>
      <c r="K31" s="32">
        <v>255.5</v>
      </c>
      <c r="L31" s="33">
        <v>-0.67</v>
      </c>
      <c r="M31" s="19" t="s">
        <v>29</v>
      </c>
      <c r="N31" s="20">
        <v>129.76</v>
      </c>
      <c r="O31" s="21"/>
    </row>
    <row r="32" spans="1:15" s="37" customFormat="1">
      <c r="A32" s="23"/>
      <c r="B32" s="27">
        <v>26</v>
      </c>
      <c r="C32" s="28">
        <v>30675</v>
      </c>
      <c r="D32" s="9">
        <v>78633</v>
      </c>
      <c r="E32" s="9">
        <v>37716</v>
      </c>
      <c r="F32" s="9">
        <v>40917</v>
      </c>
      <c r="G32" s="36">
        <v>2.56</v>
      </c>
      <c r="H32" s="31">
        <v>605.9</v>
      </c>
      <c r="I32" s="32">
        <v>92.2</v>
      </c>
      <c r="J32" s="17">
        <v>-612</v>
      </c>
      <c r="K32" s="32">
        <v>253.6</v>
      </c>
      <c r="L32" s="33">
        <v>-0.77</v>
      </c>
      <c r="M32" s="19" t="s">
        <v>29</v>
      </c>
      <c r="N32" s="20">
        <v>129.77000000000001</v>
      </c>
      <c r="O32" s="18" t="s">
        <v>26</v>
      </c>
    </row>
    <row r="33" spans="1:15" s="37" customFormat="1">
      <c r="A33" s="23"/>
      <c r="B33" s="27">
        <v>27</v>
      </c>
      <c r="C33" s="28">
        <v>30595</v>
      </c>
      <c r="D33" s="9">
        <v>78795</v>
      </c>
      <c r="E33" s="9">
        <v>37908</v>
      </c>
      <c r="F33" s="9">
        <v>40887</v>
      </c>
      <c r="G33" s="36">
        <v>2.58</v>
      </c>
      <c r="H33" s="31">
        <v>607.20000000000005</v>
      </c>
      <c r="I33" s="32">
        <v>92.7</v>
      </c>
      <c r="J33" s="17">
        <v>162</v>
      </c>
      <c r="K33" s="32">
        <v>254.1</v>
      </c>
      <c r="L33" s="33">
        <v>0.21</v>
      </c>
      <c r="M33" s="19" t="s">
        <v>29</v>
      </c>
      <c r="N33" s="20">
        <v>129.77000000000001</v>
      </c>
      <c r="O33" s="21"/>
    </row>
    <row r="34" spans="1:15" s="38" customFormat="1">
      <c r="A34" s="29"/>
      <c r="B34" s="27">
        <v>28</v>
      </c>
      <c r="C34" s="28">
        <v>30885</v>
      </c>
      <c r="D34" s="9">
        <v>78232</v>
      </c>
      <c r="E34" s="9">
        <v>37568</v>
      </c>
      <c r="F34" s="9">
        <v>40664</v>
      </c>
      <c r="G34" s="36">
        <v>2.5299999999999998</v>
      </c>
      <c r="H34" s="31">
        <v>602.9</v>
      </c>
      <c r="I34" s="32">
        <v>92.4</v>
      </c>
      <c r="J34" s="17">
        <v>-563</v>
      </c>
      <c r="K34" s="32">
        <v>252.3</v>
      </c>
      <c r="L34" s="33">
        <v>-0.71</v>
      </c>
      <c r="M34" s="34" t="s">
        <v>29</v>
      </c>
      <c r="N34" s="20">
        <v>129.77000000000001</v>
      </c>
      <c r="O34" s="21"/>
    </row>
    <row r="35" spans="1:15" s="38" customFormat="1">
      <c r="A35" s="29"/>
      <c r="B35" s="27">
        <v>29</v>
      </c>
      <c r="C35" s="28">
        <v>31035</v>
      </c>
      <c r="D35" s="9">
        <v>77493</v>
      </c>
      <c r="E35" s="9">
        <v>37231</v>
      </c>
      <c r="F35" s="9">
        <v>40262</v>
      </c>
      <c r="G35" s="36">
        <v>2.5</v>
      </c>
      <c r="H35" s="31">
        <v>597.20000000000005</v>
      </c>
      <c r="I35" s="32">
        <v>92.5</v>
      </c>
      <c r="J35" s="17">
        <v>-739</v>
      </c>
      <c r="K35" s="32">
        <v>249.9</v>
      </c>
      <c r="L35" s="33">
        <v>-0.94</v>
      </c>
      <c r="M35" s="34" t="s">
        <v>29</v>
      </c>
      <c r="N35" s="20">
        <v>129.77000000000001</v>
      </c>
      <c r="O35" s="21"/>
    </row>
    <row r="36" spans="1:15" s="38" customFormat="1">
      <c r="A36" s="29"/>
      <c r="B36" s="27">
        <v>30</v>
      </c>
      <c r="C36" s="28">
        <v>31324</v>
      </c>
      <c r="D36" s="9">
        <v>77040</v>
      </c>
      <c r="E36" s="9">
        <v>37027</v>
      </c>
      <c r="F36" s="9">
        <v>40013</v>
      </c>
      <c r="G36" s="36">
        <v>2.46</v>
      </c>
      <c r="H36" s="31">
        <v>593.70000000000005</v>
      </c>
      <c r="I36" s="32">
        <v>92.5</v>
      </c>
      <c r="J36" s="17">
        <v>-453</v>
      </c>
      <c r="K36" s="32">
        <v>248.4</v>
      </c>
      <c r="L36" s="33">
        <v>-0.57999999999999996</v>
      </c>
      <c r="M36" s="34" t="s">
        <v>38</v>
      </c>
      <c r="N36" s="20">
        <v>129.77000000000001</v>
      </c>
      <c r="O36" s="21"/>
    </row>
    <row r="37" spans="1:15" s="38" customFormat="1">
      <c r="A37" s="39" t="s">
        <v>39</v>
      </c>
      <c r="B37" s="40" t="s">
        <v>28</v>
      </c>
      <c r="C37" s="35">
        <v>31767</v>
      </c>
      <c r="D37" s="9">
        <v>76634</v>
      </c>
      <c r="E37" s="9">
        <v>36852</v>
      </c>
      <c r="F37" s="9">
        <v>39782</v>
      </c>
      <c r="G37" s="36">
        <v>2.41</v>
      </c>
      <c r="H37" s="31">
        <v>590.5</v>
      </c>
      <c r="I37" s="32">
        <v>92.6</v>
      </c>
      <c r="J37" s="17">
        <v>-406</v>
      </c>
      <c r="K37" s="32">
        <v>247.1</v>
      </c>
      <c r="L37" s="33">
        <v>-0.53</v>
      </c>
      <c r="M37" s="34" t="s">
        <v>38</v>
      </c>
      <c r="N37" s="20">
        <v>129.77000000000001</v>
      </c>
      <c r="O37" s="21"/>
    </row>
    <row r="38" spans="1:15" s="38" customFormat="1">
      <c r="A38" s="41"/>
      <c r="B38" s="42">
        <v>2</v>
      </c>
      <c r="C38" s="43">
        <v>31497</v>
      </c>
      <c r="D38" s="44">
        <v>76414</v>
      </c>
      <c r="E38" s="44">
        <v>36862</v>
      </c>
      <c r="F38" s="44">
        <v>39552</v>
      </c>
      <c r="G38" s="45">
        <v>2.4300000000000002</v>
      </c>
      <c r="H38" s="46">
        <v>588.79999999999995</v>
      </c>
      <c r="I38" s="47">
        <v>93.2</v>
      </c>
      <c r="J38" s="48">
        <v>-220</v>
      </c>
      <c r="K38" s="47">
        <v>246.4</v>
      </c>
      <c r="L38" s="49">
        <v>-0.28999999999999998</v>
      </c>
      <c r="M38" s="50" t="s">
        <v>38</v>
      </c>
      <c r="N38" s="51">
        <v>129.77000000000001</v>
      </c>
      <c r="O38" s="52"/>
    </row>
    <row r="39" spans="1:15" ht="27.95" customHeight="1">
      <c r="A39" s="116" t="s">
        <v>40</v>
      </c>
      <c r="B39" s="116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7" t="s">
        <v>41</v>
      </c>
      <c r="O39" s="117"/>
    </row>
    <row r="40" spans="1:15">
      <c r="A40" s="53" t="s">
        <v>42</v>
      </c>
    </row>
    <row r="41" spans="1:15" ht="13.5" customHeight="1">
      <c r="A41" s="53" t="s">
        <v>43</v>
      </c>
    </row>
  </sheetData>
  <mergeCells count="6">
    <mergeCell ref="N3:O3"/>
    <mergeCell ref="A4:B4"/>
    <mergeCell ref="M4:O4"/>
    <mergeCell ref="A5:B5"/>
    <mergeCell ref="A39:M39"/>
    <mergeCell ref="N39:O39"/>
  </mergeCells>
  <phoneticPr fontId="1"/>
  <printOptions horizontalCentered="1"/>
  <pageMargins left="0" right="0" top="0.74803149606299213" bottom="0.55118110236220474" header="0.31496062992125984" footer="0.31496062992125984"/>
  <pageSetup paperSize="9" scale="9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Normal="100" workbookViewId="0">
      <selection activeCell="H13" sqref="H13"/>
    </sheetView>
  </sheetViews>
  <sheetFormatPr defaultRowHeight="13.5"/>
  <cols>
    <col min="1" max="1" width="9" style="5" customWidth="1"/>
    <col min="2" max="10" width="9" style="5"/>
    <col min="11" max="11" width="9" style="54"/>
    <col min="12" max="16384" width="9" style="5"/>
  </cols>
  <sheetData>
    <row r="1" spans="1:15" ht="32.25" customHeight="1">
      <c r="A1" s="4" t="s">
        <v>44</v>
      </c>
    </row>
    <row r="2" spans="1:15" ht="21.75" customHeight="1">
      <c r="L2" s="55"/>
      <c r="M2" s="55"/>
      <c r="N2" s="56" t="s">
        <v>45</v>
      </c>
    </row>
    <row r="3" spans="1:15" ht="21" customHeight="1">
      <c r="A3" s="122" t="s">
        <v>46</v>
      </c>
      <c r="B3" s="123"/>
      <c r="C3" s="111" t="s">
        <v>47</v>
      </c>
      <c r="D3" s="113"/>
      <c r="E3" s="110" t="s">
        <v>48</v>
      </c>
      <c r="F3" s="110"/>
      <c r="G3" s="110"/>
      <c r="H3" s="110"/>
      <c r="I3" s="110" t="s">
        <v>49</v>
      </c>
      <c r="J3" s="110"/>
      <c r="K3" s="128" t="s">
        <v>50</v>
      </c>
      <c r="L3" s="110" t="s">
        <v>51</v>
      </c>
      <c r="M3" s="119" t="s">
        <v>52</v>
      </c>
      <c r="N3" s="119" t="s">
        <v>9</v>
      </c>
    </row>
    <row r="4" spans="1:15" ht="21" customHeight="1">
      <c r="A4" s="124"/>
      <c r="B4" s="125"/>
      <c r="C4" s="110" t="s">
        <v>53</v>
      </c>
      <c r="D4" s="110" t="s">
        <v>54</v>
      </c>
      <c r="E4" s="110" t="s">
        <v>55</v>
      </c>
      <c r="F4" s="110"/>
      <c r="G4" s="110" t="s">
        <v>56</v>
      </c>
      <c r="H4" s="110"/>
      <c r="I4" s="110" t="s">
        <v>57</v>
      </c>
      <c r="J4" s="110"/>
      <c r="K4" s="128"/>
      <c r="L4" s="110"/>
      <c r="M4" s="120"/>
      <c r="N4" s="120"/>
    </row>
    <row r="5" spans="1:15" ht="21" customHeight="1">
      <c r="A5" s="126"/>
      <c r="B5" s="127"/>
      <c r="C5" s="110"/>
      <c r="D5" s="110"/>
      <c r="E5" s="7" t="s">
        <v>58</v>
      </c>
      <c r="F5" s="7" t="s">
        <v>59</v>
      </c>
      <c r="G5" s="7" t="s">
        <v>58</v>
      </c>
      <c r="H5" s="7" t="s">
        <v>59</v>
      </c>
      <c r="I5" s="7" t="s">
        <v>60</v>
      </c>
      <c r="J5" s="7" t="s">
        <v>61</v>
      </c>
      <c r="K5" s="128"/>
      <c r="L5" s="110"/>
      <c r="M5" s="121"/>
      <c r="N5" s="121"/>
    </row>
    <row r="6" spans="1:15" s="30" customFormat="1" ht="25.5" customHeight="1">
      <c r="A6" s="57" t="s">
        <v>62</v>
      </c>
      <c r="B6" s="58" t="s">
        <v>63</v>
      </c>
      <c r="C6" s="59">
        <v>567</v>
      </c>
      <c r="D6" s="59">
        <v>818</v>
      </c>
      <c r="E6" s="59">
        <v>647</v>
      </c>
      <c r="F6" s="60">
        <v>1533</v>
      </c>
      <c r="G6" s="60">
        <v>634</v>
      </c>
      <c r="H6" s="60">
        <v>1872</v>
      </c>
      <c r="I6" s="60">
        <v>41</v>
      </c>
      <c r="J6" s="60">
        <v>7</v>
      </c>
      <c r="K6" s="61">
        <v>-543</v>
      </c>
      <c r="L6" s="60">
        <v>79926</v>
      </c>
      <c r="M6" s="60">
        <v>276</v>
      </c>
      <c r="N6" s="62">
        <v>33551</v>
      </c>
    </row>
    <row r="7" spans="1:15" s="30" customFormat="1" ht="25.5" customHeight="1">
      <c r="A7" s="63"/>
      <c r="B7" s="58">
        <v>29</v>
      </c>
      <c r="C7" s="64">
        <v>561</v>
      </c>
      <c r="D7" s="64">
        <v>816</v>
      </c>
      <c r="E7" s="64">
        <v>666</v>
      </c>
      <c r="F7" s="64">
        <v>1422</v>
      </c>
      <c r="G7" s="64">
        <v>605</v>
      </c>
      <c r="H7" s="64">
        <v>1910</v>
      </c>
      <c r="I7" s="64">
        <v>41</v>
      </c>
      <c r="J7" s="64">
        <v>22</v>
      </c>
      <c r="K7" s="61">
        <v>-663</v>
      </c>
      <c r="L7" s="60">
        <v>79263</v>
      </c>
      <c r="M7" s="60">
        <v>171</v>
      </c>
      <c r="N7" s="62">
        <v>33722</v>
      </c>
    </row>
    <row r="8" spans="1:15" s="30" customFormat="1" ht="25.5" customHeight="1">
      <c r="A8" s="63"/>
      <c r="B8" s="58">
        <v>30</v>
      </c>
      <c r="C8" s="64">
        <v>486</v>
      </c>
      <c r="D8" s="64">
        <v>807</v>
      </c>
      <c r="E8" s="64">
        <v>711</v>
      </c>
      <c r="F8" s="64">
        <v>1607</v>
      </c>
      <c r="G8" s="64">
        <v>637</v>
      </c>
      <c r="H8" s="64">
        <v>1800</v>
      </c>
      <c r="I8" s="64">
        <v>57</v>
      </c>
      <c r="J8" s="64">
        <v>9</v>
      </c>
      <c r="K8" s="61">
        <v>-392</v>
      </c>
      <c r="L8" s="60">
        <v>78871</v>
      </c>
      <c r="M8" s="60">
        <v>389</v>
      </c>
      <c r="N8" s="62">
        <v>34111</v>
      </c>
    </row>
    <row r="9" spans="1:15" s="30" customFormat="1" ht="25.5" customHeight="1">
      <c r="A9" s="57" t="s">
        <v>64</v>
      </c>
      <c r="B9" s="65" t="s">
        <v>65</v>
      </c>
      <c r="C9" s="64">
        <v>482</v>
      </c>
      <c r="D9" s="64">
        <v>843</v>
      </c>
      <c r="E9" s="64">
        <v>681</v>
      </c>
      <c r="F9" s="64">
        <v>1655</v>
      </c>
      <c r="G9" s="64">
        <v>491</v>
      </c>
      <c r="H9" s="64">
        <v>1995</v>
      </c>
      <c r="I9" s="64">
        <v>33</v>
      </c>
      <c r="J9" s="64">
        <v>12</v>
      </c>
      <c r="K9" s="61">
        <v>-490</v>
      </c>
      <c r="L9" s="60">
        <v>78381</v>
      </c>
      <c r="M9" s="60">
        <v>342</v>
      </c>
      <c r="N9" s="62">
        <v>34453</v>
      </c>
    </row>
    <row r="10" spans="1:15" s="72" customFormat="1" ht="25.5" customHeight="1">
      <c r="A10" s="66"/>
      <c r="B10" s="67">
        <v>2</v>
      </c>
      <c r="C10" s="68">
        <v>432</v>
      </c>
      <c r="D10" s="68">
        <v>817</v>
      </c>
      <c r="E10" s="68">
        <v>662</v>
      </c>
      <c r="F10" s="68">
        <v>1405</v>
      </c>
      <c r="G10" s="68">
        <v>604</v>
      </c>
      <c r="H10" s="68">
        <v>1924</v>
      </c>
      <c r="I10" s="68">
        <v>64</v>
      </c>
      <c r="J10" s="68">
        <v>36</v>
      </c>
      <c r="K10" s="69">
        <v>-818</v>
      </c>
      <c r="L10" s="70">
        <v>77563</v>
      </c>
      <c r="M10" s="70">
        <v>61</v>
      </c>
      <c r="N10" s="71">
        <v>34514</v>
      </c>
    </row>
    <row r="11" spans="1:15" ht="13.5" customHeight="1">
      <c r="A11" s="118" t="s">
        <v>66</v>
      </c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N11" s="10" t="s">
        <v>41</v>
      </c>
      <c r="O11" s="73"/>
    </row>
    <row r="12" spans="1:15" ht="13.5" customHeight="1">
      <c r="A12" s="118" t="s">
        <v>67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</row>
    <row r="13" spans="1:15" ht="21" customHeight="1">
      <c r="A13" s="74"/>
      <c r="N13" s="75"/>
    </row>
    <row r="14" spans="1:15" ht="21" customHeight="1">
      <c r="A14" s="74"/>
    </row>
    <row r="15" spans="1:15" ht="21" customHeight="1">
      <c r="A15" s="74"/>
    </row>
    <row r="16" spans="1:15" ht="21" customHeight="1">
      <c r="A16" s="74"/>
    </row>
    <row r="17" spans="1:1" ht="21" customHeight="1">
      <c r="A17" s="74"/>
    </row>
    <row r="18" spans="1:1" ht="21" customHeight="1">
      <c r="A18" s="74"/>
    </row>
    <row r="19" spans="1:1" ht="21" customHeight="1">
      <c r="A19" s="74"/>
    </row>
    <row r="20" spans="1:1" ht="21" customHeight="1">
      <c r="A20" s="37"/>
    </row>
    <row r="21" spans="1:1" ht="21" customHeight="1"/>
  </sheetData>
  <mergeCells count="15">
    <mergeCell ref="A11:K11"/>
    <mergeCell ref="A12:K12"/>
    <mergeCell ref="M3:M5"/>
    <mergeCell ref="N3:N5"/>
    <mergeCell ref="C4:C5"/>
    <mergeCell ref="D4:D5"/>
    <mergeCell ref="E4:F4"/>
    <mergeCell ref="G4:H4"/>
    <mergeCell ref="I4:J4"/>
    <mergeCell ref="A3:B5"/>
    <mergeCell ref="C3:D3"/>
    <mergeCell ref="E3:H3"/>
    <mergeCell ref="I3:J3"/>
    <mergeCell ref="K3:K5"/>
    <mergeCell ref="L3:L5"/>
  </mergeCells>
  <phoneticPr fontId="1"/>
  <pageMargins left="0.78740157480314965" right="0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8"/>
  <sheetViews>
    <sheetView zoomScale="130" zoomScaleNormal="130" workbookViewId="0">
      <pane ySplit="3" topLeftCell="A51" activePane="bottomLeft" state="frozen"/>
      <selection pane="bottomLeft" activeCell="A2" sqref="A2"/>
    </sheetView>
  </sheetViews>
  <sheetFormatPr defaultRowHeight="13.5"/>
  <cols>
    <col min="1" max="1" width="8.625" style="76" customWidth="1"/>
    <col min="2" max="25" width="7.125" style="76" customWidth="1"/>
    <col min="26" max="256" width="9" style="76"/>
    <col min="257" max="257" width="8.625" style="76" customWidth="1"/>
    <col min="258" max="281" width="7.125" style="76" customWidth="1"/>
    <col min="282" max="512" width="9" style="76"/>
    <col min="513" max="513" width="8.625" style="76" customWidth="1"/>
    <col min="514" max="537" width="7.125" style="76" customWidth="1"/>
    <col min="538" max="768" width="9" style="76"/>
    <col min="769" max="769" width="8.625" style="76" customWidth="1"/>
    <col min="770" max="793" width="7.125" style="76" customWidth="1"/>
    <col min="794" max="1024" width="9" style="76"/>
    <col min="1025" max="1025" width="8.625" style="76" customWidth="1"/>
    <col min="1026" max="1049" width="7.125" style="76" customWidth="1"/>
    <col min="1050" max="1280" width="9" style="76"/>
    <col min="1281" max="1281" width="8.625" style="76" customWidth="1"/>
    <col min="1282" max="1305" width="7.125" style="76" customWidth="1"/>
    <col min="1306" max="1536" width="9" style="76"/>
    <col min="1537" max="1537" width="8.625" style="76" customWidth="1"/>
    <col min="1538" max="1561" width="7.125" style="76" customWidth="1"/>
    <col min="1562" max="1792" width="9" style="76"/>
    <col min="1793" max="1793" width="8.625" style="76" customWidth="1"/>
    <col min="1794" max="1817" width="7.125" style="76" customWidth="1"/>
    <col min="1818" max="2048" width="9" style="76"/>
    <col min="2049" max="2049" width="8.625" style="76" customWidth="1"/>
    <col min="2050" max="2073" width="7.125" style="76" customWidth="1"/>
    <col min="2074" max="2304" width="9" style="76"/>
    <col min="2305" max="2305" width="8.625" style="76" customWidth="1"/>
    <col min="2306" max="2329" width="7.125" style="76" customWidth="1"/>
    <col min="2330" max="2560" width="9" style="76"/>
    <col min="2561" max="2561" width="8.625" style="76" customWidth="1"/>
    <col min="2562" max="2585" width="7.125" style="76" customWidth="1"/>
    <col min="2586" max="2816" width="9" style="76"/>
    <col min="2817" max="2817" width="8.625" style="76" customWidth="1"/>
    <col min="2818" max="2841" width="7.125" style="76" customWidth="1"/>
    <col min="2842" max="3072" width="9" style="76"/>
    <col min="3073" max="3073" width="8.625" style="76" customWidth="1"/>
    <col min="3074" max="3097" width="7.125" style="76" customWidth="1"/>
    <col min="3098" max="3328" width="9" style="76"/>
    <col min="3329" max="3329" width="8.625" style="76" customWidth="1"/>
    <col min="3330" max="3353" width="7.125" style="76" customWidth="1"/>
    <col min="3354" max="3584" width="9" style="76"/>
    <col min="3585" max="3585" width="8.625" style="76" customWidth="1"/>
    <col min="3586" max="3609" width="7.125" style="76" customWidth="1"/>
    <col min="3610" max="3840" width="9" style="76"/>
    <col min="3841" max="3841" width="8.625" style="76" customWidth="1"/>
    <col min="3842" max="3865" width="7.125" style="76" customWidth="1"/>
    <col min="3866" max="4096" width="9" style="76"/>
    <col min="4097" max="4097" width="8.625" style="76" customWidth="1"/>
    <col min="4098" max="4121" width="7.125" style="76" customWidth="1"/>
    <col min="4122" max="4352" width="9" style="76"/>
    <col min="4353" max="4353" width="8.625" style="76" customWidth="1"/>
    <col min="4354" max="4377" width="7.125" style="76" customWidth="1"/>
    <col min="4378" max="4608" width="9" style="76"/>
    <col min="4609" max="4609" width="8.625" style="76" customWidth="1"/>
    <col min="4610" max="4633" width="7.125" style="76" customWidth="1"/>
    <col min="4634" max="4864" width="9" style="76"/>
    <col min="4865" max="4865" width="8.625" style="76" customWidth="1"/>
    <col min="4866" max="4889" width="7.125" style="76" customWidth="1"/>
    <col min="4890" max="5120" width="9" style="76"/>
    <col min="5121" max="5121" width="8.625" style="76" customWidth="1"/>
    <col min="5122" max="5145" width="7.125" style="76" customWidth="1"/>
    <col min="5146" max="5376" width="9" style="76"/>
    <col min="5377" max="5377" width="8.625" style="76" customWidth="1"/>
    <col min="5378" max="5401" width="7.125" style="76" customWidth="1"/>
    <col min="5402" max="5632" width="9" style="76"/>
    <col min="5633" max="5633" width="8.625" style="76" customWidth="1"/>
    <col min="5634" max="5657" width="7.125" style="76" customWidth="1"/>
    <col min="5658" max="5888" width="9" style="76"/>
    <col min="5889" max="5889" width="8.625" style="76" customWidth="1"/>
    <col min="5890" max="5913" width="7.125" style="76" customWidth="1"/>
    <col min="5914" max="6144" width="9" style="76"/>
    <col min="6145" max="6145" width="8.625" style="76" customWidth="1"/>
    <col min="6146" max="6169" width="7.125" style="76" customWidth="1"/>
    <col min="6170" max="6400" width="9" style="76"/>
    <col min="6401" max="6401" width="8.625" style="76" customWidth="1"/>
    <col min="6402" max="6425" width="7.125" style="76" customWidth="1"/>
    <col min="6426" max="6656" width="9" style="76"/>
    <col min="6657" max="6657" width="8.625" style="76" customWidth="1"/>
    <col min="6658" max="6681" width="7.125" style="76" customWidth="1"/>
    <col min="6682" max="6912" width="9" style="76"/>
    <col min="6913" max="6913" width="8.625" style="76" customWidth="1"/>
    <col min="6914" max="6937" width="7.125" style="76" customWidth="1"/>
    <col min="6938" max="7168" width="9" style="76"/>
    <col min="7169" max="7169" width="8.625" style="76" customWidth="1"/>
    <col min="7170" max="7193" width="7.125" style="76" customWidth="1"/>
    <col min="7194" max="7424" width="9" style="76"/>
    <col min="7425" max="7425" width="8.625" style="76" customWidth="1"/>
    <col min="7426" max="7449" width="7.125" style="76" customWidth="1"/>
    <col min="7450" max="7680" width="9" style="76"/>
    <col min="7681" max="7681" width="8.625" style="76" customWidth="1"/>
    <col min="7682" max="7705" width="7.125" style="76" customWidth="1"/>
    <col min="7706" max="7936" width="9" style="76"/>
    <col min="7937" max="7937" width="8.625" style="76" customWidth="1"/>
    <col min="7938" max="7961" width="7.125" style="76" customWidth="1"/>
    <col min="7962" max="8192" width="9" style="76"/>
    <col min="8193" max="8193" width="8.625" style="76" customWidth="1"/>
    <col min="8194" max="8217" width="7.125" style="76" customWidth="1"/>
    <col min="8218" max="8448" width="9" style="76"/>
    <col min="8449" max="8449" width="8.625" style="76" customWidth="1"/>
    <col min="8450" max="8473" width="7.125" style="76" customWidth="1"/>
    <col min="8474" max="8704" width="9" style="76"/>
    <col min="8705" max="8705" width="8.625" style="76" customWidth="1"/>
    <col min="8706" max="8729" width="7.125" style="76" customWidth="1"/>
    <col min="8730" max="8960" width="9" style="76"/>
    <col min="8961" max="8961" width="8.625" style="76" customWidth="1"/>
    <col min="8962" max="8985" width="7.125" style="76" customWidth="1"/>
    <col min="8986" max="9216" width="9" style="76"/>
    <col min="9217" max="9217" width="8.625" style="76" customWidth="1"/>
    <col min="9218" max="9241" width="7.125" style="76" customWidth="1"/>
    <col min="9242" max="9472" width="9" style="76"/>
    <col min="9473" max="9473" width="8.625" style="76" customWidth="1"/>
    <col min="9474" max="9497" width="7.125" style="76" customWidth="1"/>
    <col min="9498" max="9728" width="9" style="76"/>
    <col min="9729" max="9729" width="8.625" style="76" customWidth="1"/>
    <col min="9730" max="9753" width="7.125" style="76" customWidth="1"/>
    <col min="9754" max="9984" width="9" style="76"/>
    <col min="9985" max="9985" width="8.625" style="76" customWidth="1"/>
    <col min="9986" max="10009" width="7.125" style="76" customWidth="1"/>
    <col min="10010" max="10240" width="9" style="76"/>
    <col min="10241" max="10241" width="8.625" style="76" customWidth="1"/>
    <col min="10242" max="10265" width="7.125" style="76" customWidth="1"/>
    <col min="10266" max="10496" width="9" style="76"/>
    <col min="10497" max="10497" width="8.625" style="76" customWidth="1"/>
    <col min="10498" max="10521" width="7.125" style="76" customWidth="1"/>
    <col min="10522" max="10752" width="9" style="76"/>
    <col min="10753" max="10753" width="8.625" style="76" customWidth="1"/>
    <col min="10754" max="10777" width="7.125" style="76" customWidth="1"/>
    <col min="10778" max="11008" width="9" style="76"/>
    <col min="11009" max="11009" width="8.625" style="76" customWidth="1"/>
    <col min="11010" max="11033" width="7.125" style="76" customWidth="1"/>
    <col min="11034" max="11264" width="9" style="76"/>
    <col min="11265" max="11265" width="8.625" style="76" customWidth="1"/>
    <col min="11266" max="11289" width="7.125" style="76" customWidth="1"/>
    <col min="11290" max="11520" width="9" style="76"/>
    <col min="11521" max="11521" width="8.625" style="76" customWidth="1"/>
    <col min="11522" max="11545" width="7.125" style="76" customWidth="1"/>
    <col min="11546" max="11776" width="9" style="76"/>
    <col min="11777" max="11777" width="8.625" style="76" customWidth="1"/>
    <col min="11778" max="11801" width="7.125" style="76" customWidth="1"/>
    <col min="11802" max="12032" width="9" style="76"/>
    <col min="12033" max="12033" width="8.625" style="76" customWidth="1"/>
    <col min="12034" max="12057" width="7.125" style="76" customWidth="1"/>
    <col min="12058" max="12288" width="9" style="76"/>
    <col min="12289" max="12289" width="8.625" style="76" customWidth="1"/>
    <col min="12290" max="12313" width="7.125" style="76" customWidth="1"/>
    <col min="12314" max="12544" width="9" style="76"/>
    <col min="12545" max="12545" width="8.625" style="76" customWidth="1"/>
    <col min="12546" max="12569" width="7.125" style="76" customWidth="1"/>
    <col min="12570" max="12800" width="9" style="76"/>
    <col min="12801" max="12801" width="8.625" style="76" customWidth="1"/>
    <col min="12802" max="12825" width="7.125" style="76" customWidth="1"/>
    <col min="12826" max="13056" width="9" style="76"/>
    <col min="13057" max="13057" width="8.625" style="76" customWidth="1"/>
    <col min="13058" max="13081" width="7.125" style="76" customWidth="1"/>
    <col min="13082" max="13312" width="9" style="76"/>
    <col min="13313" max="13313" width="8.625" style="76" customWidth="1"/>
    <col min="13314" max="13337" width="7.125" style="76" customWidth="1"/>
    <col min="13338" max="13568" width="9" style="76"/>
    <col min="13569" max="13569" width="8.625" style="76" customWidth="1"/>
    <col min="13570" max="13593" width="7.125" style="76" customWidth="1"/>
    <col min="13594" max="13824" width="9" style="76"/>
    <col min="13825" max="13825" width="8.625" style="76" customWidth="1"/>
    <col min="13826" max="13849" width="7.125" style="76" customWidth="1"/>
    <col min="13850" max="14080" width="9" style="76"/>
    <col min="14081" max="14081" width="8.625" style="76" customWidth="1"/>
    <col min="14082" max="14105" width="7.125" style="76" customWidth="1"/>
    <col min="14106" max="14336" width="9" style="76"/>
    <col min="14337" max="14337" width="8.625" style="76" customWidth="1"/>
    <col min="14338" max="14361" width="7.125" style="76" customWidth="1"/>
    <col min="14362" max="14592" width="9" style="76"/>
    <col min="14593" max="14593" width="8.625" style="76" customWidth="1"/>
    <col min="14594" max="14617" width="7.125" style="76" customWidth="1"/>
    <col min="14618" max="14848" width="9" style="76"/>
    <col min="14849" max="14849" width="8.625" style="76" customWidth="1"/>
    <col min="14850" max="14873" width="7.125" style="76" customWidth="1"/>
    <col min="14874" max="15104" width="9" style="76"/>
    <col min="15105" max="15105" width="8.625" style="76" customWidth="1"/>
    <col min="15106" max="15129" width="7.125" style="76" customWidth="1"/>
    <col min="15130" max="15360" width="9" style="76"/>
    <col min="15361" max="15361" width="8.625" style="76" customWidth="1"/>
    <col min="15362" max="15385" width="7.125" style="76" customWidth="1"/>
    <col min="15386" max="15616" width="9" style="76"/>
    <col min="15617" max="15617" width="8.625" style="76" customWidth="1"/>
    <col min="15618" max="15641" width="7.125" style="76" customWidth="1"/>
    <col min="15642" max="15872" width="9" style="76"/>
    <col min="15873" max="15873" width="8.625" style="76" customWidth="1"/>
    <col min="15874" max="15897" width="7.125" style="76" customWidth="1"/>
    <col min="15898" max="16128" width="9" style="76"/>
    <col min="16129" max="16129" width="8.625" style="76" customWidth="1"/>
    <col min="16130" max="16153" width="7.125" style="76" customWidth="1"/>
    <col min="16154" max="16384" width="9" style="76"/>
  </cols>
  <sheetData>
    <row r="1" spans="1:25" ht="18" customHeight="1">
      <c r="A1" s="76" t="s">
        <v>68</v>
      </c>
      <c r="F1" s="77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25">
      <c r="V2" s="131" t="s">
        <v>69</v>
      </c>
      <c r="W2" s="131"/>
      <c r="X2" s="131"/>
      <c r="Y2" s="131"/>
    </row>
    <row r="3" spans="1:25" s="80" customFormat="1" ht="12" customHeight="1">
      <c r="A3" s="79" t="s">
        <v>70</v>
      </c>
      <c r="B3" s="132" t="s">
        <v>71</v>
      </c>
      <c r="C3" s="132"/>
      <c r="D3" s="132" t="s">
        <v>72</v>
      </c>
      <c r="E3" s="132"/>
      <c r="F3" s="132" t="s">
        <v>73</v>
      </c>
      <c r="G3" s="132"/>
      <c r="H3" s="132" t="s">
        <v>74</v>
      </c>
      <c r="I3" s="132"/>
      <c r="J3" s="133" t="s">
        <v>75</v>
      </c>
      <c r="K3" s="134"/>
      <c r="L3" s="133" t="s">
        <v>76</v>
      </c>
      <c r="M3" s="134"/>
      <c r="N3" s="132" t="s">
        <v>77</v>
      </c>
      <c r="O3" s="132"/>
      <c r="P3" s="132" t="s">
        <v>78</v>
      </c>
      <c r="Q3" s="132"/>
      <c r="R3" s="132" t="s">
        <v>79</v>
      </c>
      <c r="S3" s="132"/>
      <c r="T3" s="132" t="s">
        <v>80</v>
      </c>
      <c r="U3" s="132"/>
      <c r="V3" s="133" t="s">
        <v>81</v>
      </c>
      <c r="W3" s="135"/>
      <c r="X3" s="136" t="s">
        <v>82</v>
      </c>
      <c r="Y3" s="132"/>
    </row>
    <row r="4" spans="1:25" s="80" customFormat="1" ht="12" customHeight="1">
      <c r="A4" s="81" t="s">
        <v>83</v>
      </c>
      <c r="B4" s="79" t="s">
        <v>9</v>
      </c>
      <c r="C4" s="79" t="s">
        <v>84</v>
      </c>
      <c r="D4" s="79" t="s">
        <v>9</v>
      </c>
      <c r="E4" s="79" t="s">
        <v>84</v>
      </c>
      <c r="F4" s="79" t="s">
        <v>9</v>
      </c>
      <c r="G4" s="79" t="s">
        <v>84</v>
      </c>
      <c r="H4" s="79" t="s">
        <v>9</v>
      </c>
      <c r="I4" s="79" t="s">
        <v>84</v>
      </c>
      <c r="J4" s="79" t="s">
        <v>9</v>
      </c>
      <c r="K4" s="79" t="s">
        <v>84</v>
      </c>
      <c r="L4" s="79" t="s">
        <v>9</v>
      </c>
      <c r="M4" s="79" t="s">
        <v>84</v>
      </c>
      <c r="N4" s="79" t="s">
        <v>9</v>
      </c>
      <c r="O4" s="79" t="s">
        <v>84</v>
      </c>
      <c r="P4" s="79" t="s">
        <v>9</v>
      </c>
      <c r="Q4" s="79" t="s">
        <v>84</v>
      </c>
      <c r="R4" s="79" t="s">
        <v>9</v>
      </c>
      <c r="S4" s="79" t="s">
        <v>84</v>
      </c>
      <c r="T4" s="79" t="s">
        <v>9</v>
      </c>
      <c r="U4" s="79" t="s">
        <v>84</v>
      </c>
      <c r="V4" s="79" t="s">
        <v>9</v>
      </c>
      <c r="W4" s="82" t="s">
        <v>84</v>
      </c>
      <c r="X4" s="83" t="s">
        <v>9</v>
      </c>
      <c r="Y4" s="79" t="s">
        <v>84</v>
      </c>
    </row>
    <row r="5" spans="1:25" s="80" customFormat="1" ht="13.5" hidden="1" customHeight="1">
      <c r="A5" s="84" t="s">
        <v>85</v>
      </c>
      <c r="B5" s="85">
        <v>2411</v>
      </c>
      <c r="C5" s="85">
        <v>10905</v>
      </c>
      <c r="D5" s="85">
        <v>353</v>
      </c>
      <c r="E5" s="85">
        <v>1888</v>
      </c>
      <c r="F5" s="85">
        <v>294</v>
      </c>
      <c r="G5" s="85">
        <v>1612</v>
      </c>
      <c r="H5" s="85">
        <v>453</v>
      </c>
      <c r="I5" s="85">
        <v>2484</v>
      </c>
      <c r="J5" s="85">
        <v>576</v>
      </c>
      <c r="K5" s="85">
        <v>3140</v>
      </c>
      <c r="L5" s="85"/>
      <c r="M5" s="85"/>
      <c r="N5" s="85">
        <v>519</v>
      </c>
      <c r="O5" s="85">
        <v>2776</v>
      </c>
      <c r="P5" s="85">
        <v>633</v>
      </c>
      <c r="Q5" s="85">
        <v>3345</v>
      </c>
      <c r="R5" s="85">
        <v>531</v>
      </c>
      <c r="S5" s="85">
        <v>2798</v>
      </c>
      <c r="T5" s="85">
        <v>417</v>
      </c>
      <c r="U5" s="85">
        <v>2183</v>
      </c>
      <c r="V5" s="85"/>
      <c r="W5" s="86"/>
      <c r="X5" s="87">
        <f t="shared" ref="X5:Y36" si="0">B5+D5+F5+H5+J5+L5+N5+P5+R5+T5+V5</f>
        <v>6187</v>
      </c>
      <c r="Y5" s="85">
        <f t="shared" si="0"/>
        <v>31131</v>
      </c>
    </row>
    <row r="6" spans="1:25" s="80" customFormat="1" ht="13.5" hidden="1" customHeight="1">
      <c r="A6" s="84">
        <v>30</v>
      </c>
      <c r="B6" s="85">
        <v>2493</v>
      </c>
      <c r="C6" s="85">
        <v>11161</v>
      </c>
      <c r="D6" s="85">
        <v>366</v>
      </c>
      <c r="E6" s="85">
        <v>1850</v>
      </c>
      <c r="F6" s="85">
        <v>296</v>
      </c>
      <c r="G6" s="85">
        <v>1570</v>
      </c>
      <c r="H6" s="85">
        <v>453</v>
      </c>
      <c r="I6" s="85">
        <v>2467</v>
      </c>
      <c r="J6" s="85">
        <v>587</v>
      </c>
      <c r="K6" s="85">
        <v>3141</v>
      </c>
      <c r="L6" s="85"/>
      <c r="M6" s="85"/>
      <c r="N6" s="85">
        <v>524</v>
      </c>
      <c r="O6" s="85">
        <v>2750</v>
      </c>
      <c r="P6" s="85">
        <v>637</v>
      </c>
      <c r="Q6" s="85">
        <v>3358</v>
      </c>
      <c r="R6" s="85">
        <v>544</v>
      </c>
      <c r="S6" s="85">
        <v>2834</v>
      </c>
      <c r="T6" s="85">
        <v>426</v>
      </c>
      <c r="U6" s="85">
        <v>2114</v>
      </c>
      <c r="V6" s="85"/>
      <c r="W6" s="86"/>
      <c r="X6" s="87">
        <f t="shared" si="0"/>
        <v>6326</v>
      </c>
      <c r="Y6" s="85">
        <f t="shared" si="0"/>
        <v>31245</v>
      </c>
    </row>
    <row r="7" spans="1:25" s="80" customFormat="1" ht="13.5" hidden="1" customHeight="1">
      <c r="A7" s="84">
        <v>31</v>
      </c>
      <c r="B7" s="85">
        <v>2471</v>
      </c>
      <c r="C7" s="85">
        <v>11180</v>
      </c>
      <c r="D7" s="85">
        <v>358</v>
      </c>
      <c r="E7" s="85">
        <v>1836</v>
      </c>
      <c r="F7" s="85">
        <v>295</v>
      </c>
      <c r="G7" s="85">
        <v>1574</v>
      </c>
      <c r="H7" s="85">
        <v>458</v>
      </c>
      <c r="I7" s="85">
        <v>2474</v>
      </c>
      <c r="J7" s="85">
        <v>565</v>
      </c>
      <c r="K7" s="85">
        <v>3081</v>
      </c>
      <c r="L7" s="85"/>
      <c r="M7" s="85"/>
      <c r="N7" s="85">
        <v>522</v>
      </c>
      <c r="O7" s="85">
        <v>2722</v>
      </c>
      <c r="P7" s="85">
        <v>650</v>
      </c>
      <c r="Q7" s="85">
        <v>3361</v>
      </c>
      <c r="R7" s="85">
        <v>532</v>
      </c>
      <c r="S7" s="85">
        <v>2799</v>
      </c>
      <c r="T7" s="85">
        <v>410</v>
      </c>
      <c r="U7" s="85">
        <v>2099</v>
      </c>
      <c r="V7" s="85"/>
      <c r="W7" s="86"/>
      <c r="X7" s="87">
        <f t="shared" si="0"/>
        <v>6261</v>
      </c>
      <c r="Y7" s="85">
        <f t="shared" si="0"/>
        <v>31126</v>
      </c>
    </row>
    <row r="8" spans="1:25" s="80" customFormat="1" ht="13.5" hidden="1" customHeight="1">
      <c r="A8" s="84">
        <v>32</v>
      </c>
      <c r="B8" s="85">
        <v>2492</v>
      </c>
      <c r="C8" s="85">
        <v>11219</v>
      </c>
      <c r="D8" s="85">
        <v>367</v>
      </c>
      <c r="E8" s="85">
        <v>1848</v>
      </c>
      <c r="F8" s="85">
        <v>301</v>
      </c>
      <c r="G8" s="85">
        <v>1552</v>
      </c>
      <c r="H8" s="85">
        <v>499</v>
      </c>
      <c r="I8" s="85">
        <v>2672</v>
      </c>
      <c r="J8" s="85">
        <v>572</v>
      </c>
      <c r="K8" s="85">
        <v>3029</v>
      </c>
      <c r="L8" s="85"/>
      <c r="M8" s="85"/>
      <c r="N8" s="85">
        <v>523</v>
      </c>
      <c r="O8" s="85">
        <v>2705</v>
      </c>
      <c r="P8" s="85">
        <v>668</v>
      </c>
      <c r="Q8" s="85">
        <v>3364</v>
      </c>
      <c r="R8" s="85">
        <v>540</v>
      </c>
      <c r="S8" s="85">
        <v>2768</v>
      </c>
      <c r="T8" s="85">
        <v>413</v>
      </c>
      <c r="U8" s="85">
        <v>2001</v>
      </c>
      <c r="V8" s="85"/>
      <c r="W8" s="86"/>
      <c r="X8" s="87">
        <f t="shared" si="0"/>
        <v>6375</v>
      </c>
      <c r="Y8" s="85">
        <f t="shared" si="0"/>
        <v>31158</v>
      </c>
    </row>
    <row r="9" spans="1:25" s="80" customFormat="1" ht="13.5" hidden="1" customHeight="1">
      <c r="A9" s="84">
        <v>33</v>
      </c>
      <c r="B9" s="85">
        <v>2525</v>
      </c>
      <c r="C9" s="85">
        <v>11378</v>
      </c>
      <c r="D9" s="85">
        <v>365</v>
      </c>
      <c r="E9" s="85">
        <v>1822</v>
      </c>
      <c r="F9" s="85">
        <v>298</v>
      </c>
      <c r="G9" s="85">
        <v>1520</v>
      </c>
      <c r="H9" s="85">
        <v>505</v>
      </c>
      <c r="I9" s="85">
        <v>2658</v>
      </c>
      <c r="J9" s="85">
        <v>564</v>
      </c>
      <c r="K9" s="85">
        <v>2960</v>
      </c>
      <c r="L9" s="85"/>
      <c r="M9" s="85"/>
      <c r="N9" s="85">
        <v>516</v>
      </c>
      <c r="O9" s="85">
        <v>2693</v>
      </c>
      <c r="P9" s="85">
        <v>663</v>
      </c>
      <c r="Q9" s="85">
        <v>3330</v>
      </c>
      <c r="R9" s="85">
        <v>539</v>
      </c>
      <c r="S9" s="85">
        <v>2719</v>
      </c>
      <c r="T9" s="85">
        <v>407</v>
      </c>
      <c r="U9" s="85">
        <v>2005</v>
      </c>
      <c r="V9" s="85"/>
      <c r="W9" s="86"/>
      <c r="X9" s="87">
        <f t="shared" si="0"/>
        <v>6382</v>
      </c>
      <c r="Y9" s="85">
        <f t="shared" si="0"/>
        <v>31085</v>
      </c>
    </row>
    <row r="10" spans="1:25" s="80" customFormat="1" ht="13.5" hidden="1" customHeight="1">
      <c r="A10" s="84">
        <v>34</v>
      </c>
      <c r="B10" s="85">
        <v>2551</v>
      </c>
      <c r="C10" s="85">
        <v>11305</v>
      </c>
      <c r="D10" s="85">
        <v>354</v>
      </c>
      <c r="E10" s="85">
        <v>1813</v>
      </c>
      <c r="F10" s="85">
        <v>288</v>
      </c>
      <c r="G10" s="85">
        <v>1519</v>
      </c>
      <c r="H10" s="85">
        <v>500</v>
      </c>
      <c r="I10" s="85">
        <v>2689</v>
      </c>
      <c r="J10" s="85">
        <v>583</v>
      </c>
      <c r="K10" s="85">
        <v>3033</v>
      </c>
      <c r="L10" s="85"/>
      <c r="M10" s="85"/>
      <c r="N10" s="85">
        <v>504</v>
      </c>
      <c r="O10" s="85">
        <v>2632</v>
      </c>
      <c r="P10" s="85">
        <v>647</v>
      </c>
      <c r="Q10" s="85">
        <v>3288</v>
      </c>
      <c r="R10" s="85">
        <v>524</v>
      </c>
      <c r="S10" s="85">
        <v>2649</v>
      </c>
      <c r="T10" s="85">
        <v>403</v>
      </c>
      <c r="U10" s="85">
        <v>1945</v>
      </c>
      <c r="V10" s="85"/>
      <c r="W10" s="86"/>
      <c r="X10" s="87">
        <f t="shared" si="0"/>
        <v>6354</v>
      </c>
      <c r="Y10" s="85">
        <f t="shared" si="0"/>
        <v>30873</v>
      </c>
    </row>
    <row r="11" spans="1:25" s="80" customFormat="1" ht="13.5" hidden="1" customHeight="1">
      <c r="A11" s="84">
        <v>35</v>
      </c>
      <c r="B11" s="85">
        <v>2685</v>
      </c>
      <c r="C11" s="85">
        <v>11450</v>
      </c>
      <c r="D11" s="85">
        <v>373</v>
      </c>
      <c r="E11" s="85">
        <v>1828</v>
      </c>
      <c r="F11" s="85">
        <v>287</v>
      </c>
      <c r="G11" s="85">
        <v>1457</v>
      </c>
      <c r="H11" s="85">
        <v>508</v>
      </c>
      <c r="I11" s="85">
        <v>2689</v>
      </c>
      <c r="J11" s="85">
        <v>571</v>
      </c>
      <c r="K11" s="85">
        <v>2907</v>
      </c>
      <c r="L11" s="85"/>
      <c r="M11" s="85"/>
      <c r="N11" s="85">
        <v>511</v>
      </c>
      <c r="O11" s="85">
        <v>2602</v>
      </c>
      <c r="P11" s="85">
        <v>655</v>
      </c>
      <c r="Q11" s="85">
        <v>3250</v>
      </c>
      <c r="R11" s="85">
        <v>558</v>
      </c>
      <c r="S11" s="85">
        <v>2826</v>
      </c>
      <c r="T11" s="85">
        <v>403</v>
      </c>
      <c r="U11" s="85">
        <v>1895</v>
      </c>
      <c r="V11" s="85"/>
      <c r="W11" s="86"/>
      <c r="X11" s="87">
        <f t="shared" si="0"/>
        <v>6551</v>
      </c>
      <c r="Y11" s="85">
        <f t="shared" si="0"/>
        <v>30904</v>
      </c>
    </row>
    <row r="12" spans="1:25" s="80" customFormat="1" ht="13.5" hidden="1" customHeight="1">
      <c r="A12" s="84">
        <v>36</v>
      </c>
      <c r="B12" s="85">
        <v>2634</v>
      </c>
      <c r="C12" s="85">
        <v>11497</v>
      </c>
      <c r="D12" s="85">
        <v>370</v>
      </c>
      <c r="E12" s="85">
        <v>1810</v>
      </c>
      <c r="F12" s="85">
        <v>286</v>
      </c>
      <c r="G12" s="85">
        <v>1430</v>
      </c>
      <c r="H12" s="85">
        <v>504</v>
      </c>
      <c r="I12" s="85">
        <v>2642</v>
      </c>
      <c r="J12" s="85">
        <v>567</v>
      </c>
      <c r="K12" s="85">
        <v>2899</v>
      </c>
      <c r="L12" s="85"/>
      <c r="M12" s="85"/>
      <c r="N12" s="85">
        <v>509</v>
      </c>
      <c r="O12" s="85">
        <v>2569</v>
      </c>
      <c r="P12" s="85">
        <v>667</v>
      </c>
      <c r="Q12" s="85">
        <v>3303</v>
      </c>
      <c r="R12" s="85">
        <v>556</v>
      </c>
      <c r="S12" s="85">
        <v>2627</v>
      </c>
      <c r="T12" s="85">
        <v>389</v>
      </c>
      <c r="U12" s="85">
        <v>1811</v>
      </c>
      <c r="V12" s="85"/>
      <c r="W12" s="86"/>
      <c r="X12" s="87">
        <f t="shared" si="0"/>
        <v>6482</v>
      </c>
      <c r="Y12" s="85">
        <f t="shared" si="0"/>
        <v>30588</v>
      </c>
    </row>
    <row r="13" spans="1:25" s="80" customFormat="1" ht="13.5" hidden="1" customHeight="1">
      <c r="A13" s="84">
        <v>37</v>
      </c>
      <c r="B13" s="85">
        <v>2632</v>
      </c>
      <c r="C13" s="85">
        <v>11350</v>
      </c>
      <c r="D13" s="85">
        <v>358</v>
      </c>
      <c r="E13" s="85">
        <v>1772</v>
      </c>
      <c r="F13" s="85">
        <v>274</v>
      </c>
      <c r="G13" s="85">
        <v>1419</v>
      </c>
      <c r="H13" s="85">
        <v>486</v>
      </c>
      <c r="I13" s="85">
        <v>2668</v>
      </c>
      <c r="J13" s="85">
        <v>530</v>
      </c>
      <c r="K13" s="85">
        <v>2718</v>
      </c>
      <c r="L13" s="85"/>
      <c r="M13" s="85"/>
      <c r="N13" s="85">
        <v>495</v>
      </c>
      <c r="O13" s="85">
        <v>2545</v>
      </c>
      <c r="P13" s="85">
        <v>625</v>
      </c>
      <c r="Q13" s="85">
        <v>3225</v>
      </c>
      <c r="R13" s="85">
        <v>554</v>
      </c>
      <c r="S13" s="85">
        <v>2740</v>
      </c>
      <c r="T13" s="85">
        <v>381</v>
      </c>
      <c r="U13" s="85">
        <v>1846</v>
      </c>
      <c r="V13" s="85"/>
      <c r="W13" s="86"/>
      <c r="X13" s="87">
        <f t="shared" si="0"/>
        <v>6335</v>
      </c>
      <c r="Y13" s="85">
        <f t="shared" si="0"/>
        <v>30283</v>
      </c>
    </row>
    <row r="14" spans="1:25" s="80" customFormat="1" ht="13.5" hidden="1" customHeight="1">
      <c r="A14" s="88">
        <v>38</v>
      </c>
      <c r="B14" s="85">
        <v>2718</v>
      </c>
      <c r="C14" s="85">
        <v>11915</v>
      </c>
      <c r="D14" s="85">
        <v>346</v>
      </c>
      <c r="E14" s="85">
        <v>1786</v>
      </c>
      <c r="F14" s="85">
        <v>273</v>
      </c>
      <c r="G14" s="85">
        <v>1393</v>
      </c>
      <c r="H14" s="85">
        <v>500</v>
      </c>
      <c r="I14" s="85">
        <v>2535</v>
      </c>
      <c r="J14" s="85">
        <v>524</v>
      </c>
      <c r="K14" s="85">
        <v>2661</v>
      </c>
      <c r="L14" s="85"/>
      <c r="M14" s="85"/>
      <c r="N14" s="85">
        <v>491</v>
      </c>
      <c r="O14" s="85">
        <v>2483</v>
      </c>
      <c r="P14" s="85">
        <v>596</v>
      </c>
      <c r="Q14" s="85">
        <v>3032</v>
      </c>
      <c r="R14" s="85">
        <v>576</v>
      </c>
      <c r="S14" s="85">
        <v>2811</v>
      </c>
      <c r="T14" s="85">
        <v>374</v>
      </c>
      <c r="U14" s="85">
        <v>1766</v>
      </c>
      <c r="V14" s="85"/>
      <c r="W14" s="86"/>
      <c r="X14" s="87">
        <f t="shared" si="0"/>
        <v>6398</v>
      </c>
      <c r="Y14" s="85">
        <f t="shared" si="0"/>
        <v>30382</v>
      </c>
    </row>
    <row r="15" spans="1:25" s="80" customFormat="1" ht="13.5" hidden="1" customHeight="1">
      <c r="A15" s="84">
        <v>39</v>
      </c>
      <c r="B15" s="85">
        <v>2891</v>
      </c>
      <c r="C15" s="85">
        <v>12311</v>
      </c>
      <c r="D15" s="85">
        <v>370</v>
      </c>
      <c r="E15" s="85">
        <v>1825</v>
      </c>
      <c r="F15" s="85">
        <v>273</v>
      </c>
      <c r="G15" s="85">
        <v>1405</v>
      </c>
      <c r="H15" s="85">
        <v>485</v>
      </c>
      <c r="I15" s="85">
        <v>2618</v>
      </c>
      <c r="J15" s="85">
        <v>527</v>
      </c>
      <c r="K15" s="85">
        <v>2678</v>
      </c>
      <c r="L15" s="85"/>
      <c r="M15" s="85"/>
      <c r="N15" s="85">
        <v>481</v>
      </c>
      <c r="O15" s="85">
        <v>2513</v>
      </c>
      <c r="P15" s="85">
        <v>622</v>
      </c>
      <c r="Q15" s="85">
        <v>3138</v>
      </c>
      <c r="R15" s="85">
        <v>570</v>
      </c>
      <c r="S15" s="85">
        <v>2787</v>
      </c>
      <c r="T15" s="85">
        <v>371</v>
      </c>
      <c r="U15" s="85">
        <v>1728</v>
      </c>
      <c r="V15" s="85"/>
      <c r="W15" s="86"/>
      <c r="X15" s="87">
        <f t="shared" si="0"/>
        <v>6590</v>
      </c>
      <c r="Y15" s="85">
        <f t="shared" si="0"/>
        <v>31003</v>
      </c>
    </row>
    <row r="16" spans="1:25" s="80" customFormat="1" ht="13.5" hidden="1" customHeight="1">
      <c r="A16" s="84">
        <v>40</v>
      </c>
      <c r="B16" s="85">
        <v>3010</v>
      </c>
      <c r="C16" s="85">
        <v>11761</v>
      </c>
      <c r="D16" s="85">
        <v>376</v>
      </c>
      <c r="E16" s="85">
        <v>1749</v>
      </c>
      <c r="F16" s="85">
        <v>273</v>
      </c>
      <c r="G16" s="85">
        <v>1336</v>
      </c>
      <c r="H16" s="85">
        <v>496</v>
      </c>
      <c r="I16" s="85">
        <v>2532</v>
      </c>
      <c r="J16" s="85">
        <v>547</v>
      </c>
      <c r="K16" s="85">
        <v>2648</v>
      </c>
      <c r="L16" s="85"/>
      <c r="M16" s="85"/>
      <c r="N16" s="85">
        <v>495</v>
      </c>
      <c r="O16" s="85">
        <v>2346</v>
      </c>
      <c r="P16" s="85">
        <v>646</v>
      </c>
      <c r="Q16" s="85">
        <v>3079</v>
      </c>
      <c r="R16" s="85">
        <v>577</v>
      </c>
      <c r="S16" s="85">
        <v>2685</v>
      </c>
      <c r="T16" s="85">
        <v>366</v>
      </c>
      <c r="U16" s="85">
        <v>1623</v>
      </c>
      <c r="V16" s="85">
        <v>96</v>
      </c>
      <c r="W16" s="86">
        <v>325</v>
      </c>
      <c r="X16" s="87">
        <f t="shared" si="0"/>
        <v>6882</v>
      </c>
      <c r="Y16" s="85">
        <f t="shared" si="0"/>
        <v>30084</v>
      </c>
    </row>
    <row r="17" spans="1:25" s="80" customFormat="1" ht="13.5" hidden="1" customHeight="1">
      <c r="A17" s="84">
        <v>41</v>
      </c>
      <c r="B17" s="85">
        <v>2957</v>
      </c>
      <c r="C17" s="85">
        <v>11631</v>
      </c>
      <c r="D17" s="85">
        <v>379</v>
      </c>
      <c r="E17" s="85">
        <v>1716</v>
      </c>
      <c r="F17" s="85">
        <v>276</v>
      </c>
      <c r="G17" s="85">
        <v>1315</v>
      </c>
      <c r="H17" s="85">
        <v>498</v>
      </c>
      <c r="I17" s="85">
        <v>2512</v>
      </c>
      <c r="J17" s="85">
        <v>551</v>
      </c>
      <c r="K17" s="85">
        <v>2580</v>
      </c>
      <c r="L17" s="85"/>
      <c r="M17" s="85"/>
      <c r="N17" s="85">
        <v>496</v>
      </c>
      <c r="O17" s="85">
        <v>2334</v>
      </c>
      <c r="P17" s="85">
        <v>665</v>
      </c>
      <c r="Q17" s="85">
        <v>3096</v>
      </c>
      <c r="R17" s="85">
        <v>597</v>
      </c>
      <c r="S17" s="85">
        <v>2833</v>
      </c>
      <c r="T17" s="85">
        <v>360</v>
      </c>
      <c r="U17" s="85">
        <v>1586</v>
      </c>
      <c r="V17" s="85">
        <v>190</v>
      </c>
      <c r="W17" s="86">
        <v>633</v>
      </c>
      <c r="X17" s="87">
        <f t="shared" si="0"/>
        <v>6969</v>
      </c>
      <c r="Y17" s="85">
        <f t="shared" si="0"/>
        <v>30236</v>
      </c>
    </row>
    <row r="18" spans="1:25" s="80" customFormat="1" ht="13.5" hidden="1" customHeight="1">
      <c r="A18" s="84">
        <v>42</v>
      </c>
      <c r="B18" s="85">
        <v>2972</v>
      </c>
      <c r="C18" s="85">
        <v>11565</v>
      </c>
      <c r="D18" s="85">
        <v>380</v>
      </c>
      <c r="E18" s="85">
        <v>1735</v>
      </c>
      <c r="F18" s="85">
        <v>276</v>
      </c>
      <c r="G18" s="85">
        <v>1325</v>
      </c>
      <c r="H18" s="85">
        <v>499</v>
      </c>
      <c r="I18" s="85">
        <v>2525</v>
      </c>
      <c r="J18" s="85">
        <v>544</v>
      </c>
      <c r="K18" s="85">
        <v>2544</v>
      </c>
      <c r="L18" s="85"/>
      <c r="M18" s="85"/>
      <c r="N18" s="85">
        <v>493</v>
      </c>
      <c r="O18" s="85">
        <v>2300</v>
      </c>
      <c r="P18" s="85">
        <v>658</v>
      </c>
      <c r="Q18" s="85">
        <v>3022</v>
      </c>
      <c r="R18" s="85">
        <v>604</v>
      </c>
      <c r="S18" s="85">
        <v>2905</v>
      </c>
      <c r="T18" s="85">
        <v>346</v>
      </c>
      <c r="U18" s="85">
        <v>1522</v>
      </c>
      <c r="V18" s="85">
        <v>283</v>
      </c>
      <c r="W18" s="86">
        <v>979</v>
      </c>
      <c r="X18" s="87">
        <f t="shared" si="0"/>
        <v>7055</v>
      </c>
      <c r="Y18" s="85">
        <f t="shared" si="0"/>
        <v>30422</v>
      </c>
    </row>
    <row r="19" spans="1:25" s="80" customFormat="1" ht="13.5" hidden="1" customHeight="1">
      <c r="A19" s="84">
        <v>43</v>
      </c>
      <c r="B19" s="85">
        <v>3010</v>
      </c>
      <c r="C19" s="85">
        <v>11473</v>
      </c>
      <c r="D19" s="85">
        <v>387</v>
      </c>
      <c r="E19" s="85">
        <v>1748</v>
      </c>
      <c r="F19" s="85">
        <v>274</v>
      </c>
      <c r="G19" s="85">
        <v>1286</v>
      </c>
      <c r="H19" s="85">
        <v>505</v>
      </c>
      <c r="I19" s="85">
        <v>2503</v>
      </c>
      <c r="J19" s="85">
        <v>551</v>
      </c>
      <c r="K19" s="85">
        <v>2537</v>
      </c>
      <c r="L19" s="85"/>
      <c r="M19" s="85"/>
      <c r="N19" s="85">
        <v>487</v>
      </c>
      <c r="O19" s="85">
        <v>2240</v>
      </c>
      <c r="P19" s="85">
        <v>661</v>
      </c>
      <c r="Q19" s="85">
        <v>2983</v>
      </c>
      <c r="R19" s="85">
        <v>632</v>
      </c>
      <c r="S19" s="85">
        <v>2877</v>
      </c>
      <c r="T19" s="85">
        <v>343</v>
      </c>
      <c r="U19" s="85">
        <v>1497</v>
      </c>
      <c r="V19" s="85">
        <v>379</v>
      </c>
      <c r="W19" s="86">
        <v>1356</v>
      </c>
      <c r="X19" s="87">
        <f t="shared" si="0"/>
        <v>7229</v>
      </c>
      <c r="Y19" s="85">
        <f t="shared" si="0"/>
        <v>30500</v>
      </c>
    </row>
    <row r="20" spans="1:25" s="80" customFormat="1" ht="13.5" hidden="1" customHeight="1">
      <c r="A20" s="84">
        <v>44</v>
      </c>
      <c r="B20" s="85">
        <v>3011</v>
      </c>
      <c r="C20" s="85">
        <v>11413</v>
      </c>
      <c r="D20" s="85">
        <v>385</v>
      </c>
      <c r="E20" s="85">
        <v>1712</v>
      </c>
      <c r="F20" s="85">
        <v>276</v>
      </c>
      <c r="G20" s="85">
        <v>1278</v>
      </c>
      <c r="H20" s="85">
        <v>518</v>
      </c>
      <c r="I20" s="85">
        <v>2480</v>
      </c>
      <c r="J20" s="85">
        <v>551</v>
      </c>
      <c r="K20" s="85">
        <v>2454</v>
      </c>
      <c r="L20" s="85"/>
      <c r="M20" s="85"/>
      <c r="N20" s="85">
        <v>492</v>
      </c>
      <c r="O20" s="85">
        <v>2218</v>
      </c>
      <c r="P20" s="85">
        <v>663</v>
      </c>
      <c r="Q20" s="85">
        <v>2913</v>
      </c>
      <c r="R20" s="85">
        <v>638</v>
      </c>
      <c r="S20" s="85">
        <v>2846</v>
      </c>
      <c r="T20" s="85">
        <v>341</v>
      </c>
      <c r="U20" s="85">
        <v>1445</v>
      </c>
      <c r="V20" s="85">
        <v>490</v>
      </c>
      <c r="W20" s="86">
        <v>1707</v>
      </c>
      <c r="X20" s="87">
        <f t="shared" si="0"/>
        <v>7365</v>
      </c>
      <c r="Y20" s="85">
        <f t="shared" si="0"/>
        <v>30466</v>
      </c>
    </row>
    <row r="21" spans="1:25" s="80" customFormat="1" ht="13.5" hidden="1" customHeight="1">
      <c r="A21" s="84">
        <v>45</v>
      </c>
      <c r="B21" s="85">
        <v>3127</v>
      </c>
      <c r="C21" s="85">
        <v>11373</v>
      </c>
      <c r="D21" s="85">
        <v>385</v>
      </c>
      <c r="E21" s="85">
        <v>1717</v>
      </c>
      <c r="F21" s="85">
        <v>275</v>
      </c>
      <c r="G21" s="85">
        <v>1267</v>
      </c>
      <c r="H21" s="85">
        <v>545</v>
      </c>
      <c r="I21" s="85">
        <v>2562</v>
      </c>
      <c r="J21" s="85">
        <v>561</v>
      </c>
      <c r="K21" s="85">
        <v>2507</v>
      </c>
      <c r="L21" s="85"/>
      <c r="M21" s="85"/>
      <c r="N21" s="85">
        <v>495</v>
      </c>
      <c r="O21" s="85">
        <v>2242</v>
      </c>
      <c r="P21" s="85">
        <v>671</v>
      </c>
      <c r="Q21" s="85">
        <v>2941</v>
      </c>
      <c r="R21" s="85">
        <v>622</v>
      </c>
      <c r="S21" s="85">
        <v>2677</v>
      </c>
      <c r="T21" s="85">
        <v>339</v>
      </c>
      <c r="U21" s="85">
        <v>1406</v>
      </c>
      <c r="V21" s="85">
        <v>607</v>
      </c>
      <c r="W21" s="86">
        <v>2170</v>
      </c>
      <c r="X21" s="87">
        <f t="shared" si="0"/>
        <v>7627</v>
      </c>
      <c r="Y21" s="85">
        <f t="shared" si="0"/>
        <v>30862</v>
      </c>
    </row>
    <row r="22" spans="1:25" s="80" customFormat="1" ht="13.5" hidden="1" customHeight="1">
      <c r="A22" s="84">
        <v>46</v>
      </c>
      <c r="B22" s="85">
        <v>3122</v>
      </c>
      <c r="C22" s="85">
        <v>11265</v>
      </c>
      <c r="D22" s="85">
        <v>405</v>
      </c>
      <c r="E22" s="85">
        <v>1761</v>
      </c>
      <c r="F22" s="85">
        <v>278</v>
      </c>
      <c r="G22" s="85">
        <v>1277</v>
      </c>
      <c r="H22" s="85">
        <v>557</v>
      </c>
      <c r="I22" s="85">
        <v>2589</v>
      </c>
      <c r="J22" s="85">
        <v>561</v>
      </c>
      <c r="K22" s="85">
        <v>2470</v>
      </c>
      <c r="L22" s="85"/>
      <c r="M22" s="85"/>
      <c r="N22" s="85">
        <v>497</v>
      </c>
      <c r="O22" s="85">
        <v>2211</v>
      </c>
      <c r="P22" s="85">
        <v>669</v>
      </c>
      <c r="Q22" s="85">
        <v>2882</v>
      </c>
      <c r="R22" s="85">
        <v>629</v>
      </c>
      <c r="S22" s="85">
        <v>2686</v>
      </c>
      <c r="T22" s="85">
        <v>340</v>
      </c>
      <c r="U22" s="85">
        <v>1377</v>
      </c>
      <c r="V22" s="85">
        <v>744</v>
      </c>
      <c r="W22" s="86">
        <v>2642</v>
      </c>
      <c r="X22" s="87">
        <f t="shared" si="0"/>
        <v>7802</v>
      </c>
      <c r="Y22" s="85">
        <f t="shared" si="0"/>
        <v>31160</v>
      </c>
    </row>
    <row r="23" spans="1:25" s="80" customFormat="1" ht="13.5" hidden="1" customHeight="1">
      <c r="A23" s="84">
        <v>47</v>
      </c>
      <c r="B23" s="85">
        <v>3133</v>
      </c>
      <c r="C23" s="85">
        <v>11247</v>
      </c>
      <c r="D23" s="85">
        <v>433</v>
      </c>
      <c r="E23" s="85">
        <v>1833</v>
      </c>
      <c r="F23" s="85">
        <v>279</v>
      </c>
      <c r="G23" s="85">
        <v>1279</v>
      </c>
      <c r="H23" s="85">
        <v>562</v>
      </c>
      <c r="I23" s="85">
        <v>2607</v>
      </c>
      <c r="J23" s="85">
        <v>564</v>
      </c>
      <c r="K23" s="85">
        <v>2424</v>
      </c>
      <c r="L23" s="85"/>
      <c r="M23" s="85"/>
      <c r="N23" s="85">
        <v>499</v>
      </c>
      <c r="O23" s="85">
        <v>2198</v>
      </c>
      <c r="P23" s="85">
        <v>688</v>
      </c>
      <c r="Q23" s="85">
        <v>2887</v>
      </c>
      <c r="R23" s="85">
        <v>649</v>
      </c>
      <c r="S23" s="85">
        <v>2741</v>
      </c>
      <c r="T23" s="85">
        <v>333</v>
      </c>
      <c r="U23" s="85">
        <v>1337</v>
      </c>
      <c r="V23" s="85">
        <v>912</v>
      </c>
      <c r="W23" s="86">
        <v>3266</v>
      </c>
      <c r="X23" s="87">
        <f t="shared" si="0"/>
        <v>8052</v>
      </c>
      <c r="Y23" s="85">
        <f t="shared" si="0"/>
        <v>31819</v>
      </c>
    </row>
    <row r="24" spans="1:25" s="80" customFormat="1" ht="13.5" hidden="1" customHeight="1">
      <c r="A24" s="84">
        <v>48</v>
      </c>
      <c r="B24" s="85">
        <v>3182</v>
      </c>
      <c r="C24" s="85">
        <v>11330</v>
      </c>
      <c r="D24" s="85">
        <v>397</v>
      </c>
      <c r="E24" s="85">
        <v>1689</v>
      </c>
      <c r="F24" s="85">
        <v>283</v>
      </c>
      <c r="G24" s="85">
        <v>1291</v>
      </c>
      <c r="H24" s="85">
        <v>591</v>
      </c>
      <c r="I24" s="85">
        <v>2643</v>
      </c>
      <c r="J24" s="85">
        <v>638</v>
      </c>
      <c r="K24" s="85">
        <v>2658</v>
      </c>
      <c r="L24" s="85"/>
      <c r="M24" s="85"/>
      <c r="N24" s="85">
        <v>502</v>
      </c>
      <c r="O24" s="85">
        <v>2204</v>
      </c>
      <c r="P24" s="85">
        <v>694</v>
      </c>
      <c r="Q24" s="85">
        <v>2888</v>
      </c>
      <c r="R24" s="85">
        <v>676</v>
      </c>
      <c r="S24" s="85">
        <v>2821</v>
      </c>
      <c r="T24" s="85">
        <v>332</v>
      </c>
      <c r="U24" s="85">
        <v>1310</v>
      </c>
      <c r="V24" s="85">
        <v>1125</v>
      </c>
      <c r="W24" s="86">
        <v>3982</v>
      </c>
      <c r="X24" s="87">
        <f t="shared" si="0"/>
        <v>8420</v>
      </c>
      <c r="Y24" s="85">
        <f t="shared" si="0"/>
        <v>32816</v>
      </c>
    </row>
    <row r="25" spans="1:25" s="80" customFormat="1" ht="13.5" hidden="1" customHeight="1">
      <c r="A25" s="84">
        <v>49</v>
      </c>
      <c r="B25" s="85">
        <v>3202</v>
      </c>
      <c r="C25" s="85">
        <v>11327</v>
      </c>
      <c r="D25" s="85">
        <v>426</v>
      </c>
      <c r="E25" s="85">
        <v>1790</v>
      </c>
      <c r="F25" s="85">
        <v>284</v>
      </c>
      <c r="G25" s="85">
        <v>1290</v>
      </c>
      <c r="H25" s="85">
        <v>650</v>
      </c>
      <c r="I25" s="85">
        <v>2867</v>
      </c>
      <c r="J25" s="85">
        <v>671</v>
      </c>
      <c r="K25" s="85">
        <v>2758</v>
      </c>
      <c r="L25" s="85"/>
      <c r="M25" s="85"/>
      <c r="N25" s="85">
        <v>510</v>
      </c>
      <c r="O25" s="85">
        <v>2222</v>
      </c>
      <c r="P25" s="85">
        <v>705</v>
      </c>
      <c r="Q25" s="85">
        <v>2891</v>
      </c>
      <c r="R25" s="85">
        <v>696</v>
      </c>
      <c r="S25" s="85">
        <v>2903</v>
      </c>
      <c r="T25" s="85">
        <v>332</v>
      </c>
      <c r="U25" s="85">
        <v>1293</v>
      </c>
      <c r="V25" s="85">
        <v>1349</v>
      </c>
      <c r="W25" s="86">
        <v>4803</v>
      </c>
      <c r="X25" s="87">
        <f t="shared" si="0"/>
        <v>8825</v>
      </c>
      <c r="Y25" s="85">
        <f t="shared" si="0"/>
        <v>34144</v>
      </c>
    </row>
    <row r="26" spans="1:25" s="80" customFormat="1" ht="13.5" hidden="1" customHeight="1">
      <c r="A26" s="84">
        <v>50</v>
      </c>
      <c r="B26" s="85">
        <v>3131</v>
      </c>
      <c r="C26" s="85">
        <v>11148</v>
      </c>
      <c r="D26" s="85">
        <v>492</v>
      </c>
      <c r="E26" s="85">
        <v>2011</v>
      </c>
      <c r="F26" s="85">
        <v>282</v>
      </c>
      <c r="G26" s="85">
        <v>1297</v>
      </c>
      <c r="H26" s="85">
        <v>670</v>
      </c>
      <c r="I26" s="85">
        <v>3022</v>
      </c>
      <c r="J26" s="85">
        <v>688</v>
      </c>
      <c r="K26" s="85">
        <v>2893</v>
      </c>
      <c r="L26" s="85"/>
      <c r="M26" s="85"/>
      <c r="N26" s="85">
        <v>505</v>
      </c>
      <c r="O26" s="85">
        <v>2258</v>
      </c>
      <c r="P26" s="85">
        <v>695</v>
      </c>
      <c r="Q26" s="85">
        <v>2893</v>
      </c>
      <c r="R26" s="85">
        <v>710</v>
      </c>
      <c r="S26" s="85">
        <v>2937</v>
      </c>
      <c r="T26" s="85">
        <v>319</v>
      </c>
      <c r="U26" s="85">
        <v>1281</v>
      </c>
      <c r="V26" s="85">
        <v>1407</v>
      </c>
      <c r="W26" s="86">
        <v>5189</v>
      </c>
      <c r="X26" s="87">
        <f t="shared" si="0"/>
        <v>8899</v>
      </c>
      <c r="Y26" s="85">
        <f t="shared" si="0"/>
        <v>34929</v>
      </c>
    </row>
    <row r="27" spans="1:25" s="80" customFormat="1" ht="13.5" hidden="1" customHeight="1">
      <c r="A27" s="84">
        <v>51</v>
      </c>
      <c r="B27" s="85">
        <v>3101</v>
      </c>
      <c r="C27" s="85">
        <v>11000</v>
      </c>
      <c r="D27" s="85">
        <v>559</v>
      </c>
      <c r="E27" s="85">
        <v>2250</v>
      </c>
      <c r="F27" s="85">
        <v>286</v>
      </c>
      <c r="G27" s="85">
        <v>1310</v>
      </c>
      <c r="H27" s="85">
        <v>691</v>
      </c>
      <c r="I27" s="85">
        <v>3114</v>
      </c>
      <c r="J27" s="85">
        <v>756</v>
      </c>
      <c r="K27" s="85">
        <v>3167</v>
      </c>
      <c r="L27" s="85"/>
      <c r="M27" s="85"/>
      <c r="N27" s="85">
        <v>513</v>
      </c>
      <c r="O27" s="85">
        <v>2290</v>
      </c>
      <c r="P27" s="85">
        <v>725</v>
      </c>
      <c r="Q27" s="85">
        <v>2957</v>
      </c>
      <c r="R27" s="85">
        <v>717</v>
      </c>
      <c r="S27" s="85">
        <v>2950</v>
      </c>
      <c r="T27" s="85">
        <v>323</v>
      </c>
      <c r="U27" s="85">
        <v>1274</v>
      </c>
      <c r="V27" s="85">
        <v>1570</v>
      </c>
      <c r="W27" s="86">
        <v>5798</v>
      </c>
      <c r="X27" s="87">
        <f t="shared" si="0"/>
        <v>9241</v>
      </c>
      <c r="Y27" s="85">
        <f t="shared" si="0"/>
        <v>36110</v>
      </c>
    </row>
    <row r="28" spans="1:25" s="80" customFormat="1" ht="13.5" hidden="1" customHeight="1">
      <c r="A28" s="84">
        <v>52</v>
      </c>
      <c r="B28" s="85">
        <v>3105</v>
      </c>
      <c r="C28" s="85">
        <v>10846</v>
      </c>
      <c r="D28" s="85">
        <v>648</v>
      </c>
      <c r="E28" s="85">
        <v>2553</v>
      </c>
      <c r="F28" s="85">
        <v>305</v>
      </c>
      <c r="G28" s="85">
        <v>1370</v>
      </c>
      <c r="H28" s="85">
        <v>698</v>
      </c>
      <c r="I28" s="85">
        <v>3175</v>
      </c>
      <c r="J28" s="85">
        <v>800</v>
      </c>
      <c r="K28" s="85">
        <v>3349</v>
      </c>
      <c r="L28" s="85"/>
      <c r="M28" s="85"/>
      <c r="N28" s="85">
        <v>517</v>
      </c>
      <c r="O28" s="85">
        <v>2276</v>
      </c>
      <c r="P28" s="85">
        <v>793</v>
      </c>
      <c r="Q28" s="85">
        <v>3200</v>
      </c>
      <c r="R28" s="85">
        <v>737</v>
      </c>
      <c r="S28" s="85">
        <v>3036</v>
      </c>
      <c r="T28" s="85">
        <v>325</v>
      </c>
      <c r="U28" s="85">
        <v>1253</v>
      </c>
      <c r="V28" s="85">
        <v>1767</v>
      </c>
      <c r="W28" s="86">
        <v>6480</v>
      </c>
      <c r="X28" s="87">
        <f t="shared" si="0"/>
        <v>9695</v>
      </c>
      <c r="Y28" s="85">
        <f t="shared" si="0"/>
        <v>37538</v>
      </c>
    </row>
    <row r="29" spans="1:25" s="80" customFormat="1" ht="13.5" hidden="1" customHeight="1">
      <c r="A29" s="84">
        <v>53</v>
      </c>
      <c r="B29" s="85">
        <v>3054</v>
      </c>
      <c r="C29" s="85">
        <v>10573</v>
      </c>
      <c r="D29" s="85">
        <v>663</v>
      </c>
      <c r="E29" s="85">
        <v>2618</v>
      </c>
      <c r="F29" s="85">
        <v>336</v>
      </c>
      <c r="G29" s="85">
        <v>1471</v>
      </c>
      <c r="H29" s="85">
        <v>792</v>
      </c>
      <c r="I29" s="85">
        <v>3472</v>
      </c>
      <c r="J29" s="85">
        <v>900</v>
      </c>
      <c r="K29" s="85">
        <v>3738</v>
      </c>
      <c r="L29" s="85"/>
      <c r="M29" s="85"/>
      <c r="N29" s="85">
        <v>518</v>
      </c>
      <c r="O29" s="85">
        <v>2310</v>
      </c>
      <c r="P29" s="85">
        <v>858</v>
      </c>
      <c r="Q29" s="85">
        <v>3446</v>
      </c>
      <c r="R29" s="85">
        <v>763</v>
      </c>
      <c r="S29" s="85">
        <v>3105</v>
      </c>
      <c r="T29" s="85">
        <v>323</v>
      </c>
      <c r="U29" s="85">
        <v>1235</v>
      </c>
      <c r="V29" s="85">
        <v>1943</v>
      </c>
      <c r="W29" s="86">
        <v>7138</v>
      </c>
      <c r="X29" s="87">
        <f t="shared" si="0"/>
        <v>10150</v>
      </c>
      <c r="Y29" s="85">
        <f t="shared" si="0"/>
        <v>39106</v>
      </c>
    </row>
    <row r="30" spans="1:25" s="80" customFormat="1" ht="13.5" hidden="1" customHeight="1">
      <c r="A30" s="84">
        <v>54</v>
      </c>
      <c r="B30" s="85">
        <v>3020</v>
      </c>
      <c r="C30" s="85">
        <v>10439</v>
      </c>
      <c r="D30" s="85">
        <v>679</v>
      </c>
      <c r="E30" s="85">
        <v>2679</v>
      </c>
      <c r="F30" s="85">
        <v>347</v>
      </c>
      <c r="G30" s="85">
        <v>1500</v>
      </c>
      <c r="H30" s="85">
        <v>797</v>
      </c>
      <c r="I30" s="85">
        <v>3489</v>
      </c>
      <c r="J30" s="85">
        <v>1153</v>
      </c>
      <c r="K30" s="85">
        <v>4716</v>
      </c>
      <c r="L30" s="85"/>
      <c r="M30" s="85"/>
      <c r="N30" s="85">
        <v>521</v>
      </c>
      <c r="O30" s="85">
        <v>2327</v>
      </c>
      <c r="P30" s="85">
        <v>913</v>
      </c>
      <c r="Q30" s="85">
        <v>3611</v>
      </c>
      <c r="R30" s="85">
        <v>785</v>
      </c>
      <c r="S30" s="85">
        <v>3193</v>
      </c>
      <c r="T30" s="85">
        <v>323</v>
      </c>
      <c r="U30" s="85">
        <v>1219</v>
      </c>
      <c r="V30" s="85">
        <v>2187</v>
      </c>
      <c r="W30" s="86">
        <v>8067</v>
      </c>
      <c r="X30" s="87">
        <f t="shared" si="0"/>
        <v>10725</v>
      </c>
      <c r="Y30" s="85">
        <f t="shared" si="0"/>
        <v>41240</v>
      </c>
    </row>
    <row r="31" spans="1:25" s="80" customFormat="1" ht="13.5" hidden="1" customHeight="1">
      <c r="A31" s="84">
        <v>55</v>
      </c>
      <c r="B31" s="85">
        <v>2973</v>
      </c>
      <c r="C31" s="85">
        <v>10109</v>
      </c>
      <c r="D31" s="85">
        <v>735</v>
      </c>
      <c r="E31" s="85">
        <v>2812</v>
      </c>
      <c r="F31" s="85">
        <v>349</v>
      </c>
      <c r="G31" s="85">
        <v>1499</v>
      </c>
      <c r="H31" s="85">
        <v>880</v>
      </c>
      <c r="I31" s="85">
        <v>3770</v>
      </c>
      <c r="J31" s="85">
        <v>898</v>
      </c>
      <c r="K31" s="85">
        <v>3653</v>
      </c>
      <c r="L31" s="85">
        <v>623</v>
      </c>
      <c r="M31" s="85">
        <v>2550</v>
      </c>
      <c r="N31" s="85">
        <v>534</v>
      </c>
      <c r="O31" s="85">
        <v>2340</v>
      </c>
      <c r="P31" s="85">
        <v>966</v>
      </c>
      <c r="Q31" s="85">
        <v>3760</v>
      </c>
      <c r="R31" s="85">
        <v>913</v>
      </c>
      <c r="S31" s="85">
        <v>3353</v>
      </c>
      <c r="T31" s="85">
        <v>316</v>
      </c>
      <c r="U31" s="85">
        <v>1254</v>
      </c>
      <c r="V31" s="85">
        <v>2616</v>
      </c>
      <c r="W31" s="86">
        <v>9388</v>
      </c>
      <c r="X31" s="87">
        <f t="shared" si="0"/>
        <v>11803</v>
      </c>
      <c r="Y31" s="85">
        <f t="shared" si="0"/>
        <v>44488</v>
      </c>
    </row>
    <row r="32" spans="1:25" s="80" customFormat="1" ht="13.5" hidden="1" customHeight="1">
      <c r="A32" s="84">
        <v>56</v>
      </c>
      <c r="B32" s="85">
        <v>2945</v>
      </c>
      <c r="C32" s="85">
        <v>10087</v>
      </c>
      <c r="D32" s="85">
        <v>759</v>
      </c>
      <c r="E32" s="85">
        <v>2910</v>
      </c>
      <c r="F32" s="85">
        <v>376</v>
      </c>
      <c r="G32" s="85">
        <v>1526</v>
      </c>
      <c r="H32" s="85">
        <v>1032</v>
      </c>
      <c r="I32" s="85">
        <v>4273</v>
      </c>
      <c r="J32" s="85">
        <v>1032</v>
      </c>
      <c r="K32" s="85">
        <v>4084</v>
      </c>
      <c r="L32" s="85">
        <v>991</v>
      </c>
      <c r="M32" s="85">
        <v>3861</v>
      </c>
      <c r="N32" s="85">
        <v>553</v>
      </c>
      <c r="O32" s="85">
        <v>2322</v>
      </c>
      <c r="P32" s="85">
        <v>1030</v>
      </c>
      <c r="Q32" s="85">
        <v>3944</v>
      </c>
      <c r="R32" s="85">
        <v>837</v>
      </c>
      <c r="S32" s="85">
        <v>3340</v>
      </c>
      <c r="T32" s="85">
        <v>337</v>
      </c>
      <c r="U32" s="85">
        <v>1248</v>
      </c>
      <c r="V32" s="85">
        <v>2918</v>
      </c>
      <c r="W32" s="86">
        <v>10414</v>
      </c>
      <c r="X32" s="87">
        <f t="shared" si="0"/>
        <v>12810</v>
      </c>
      <c r="Y32" s="85">
        <f t="shared" si="0"/>
        <v>48009</v>
      </c>
    </row>
    <row r="33" spans="1:25" s="80" customFormat="1" ht="13.5" hidden="1" customHeight="1">
      <c r="A33" s="84">
        <v>57</v>
      </c>
      <c r="B33" s="85">
        <v>2999</v>
      </c>
      <c r="C33" s="85">
        <v>10070</v>
      </c>
      <c r="D33" s="85">
        <v>794</v>
      </c>
      <c r="E33" s="85">
        <v>3024</v>
      </c>
      <c r="F33" s="85">
        <v>392</v>
      </c>
      <c r="G33" s="85">
        <v>1568</v>
      </c>
      <c r="H33" s="85">
        <v>1188</v>
      </c>
      <c r="I33" s="85">
        <v>4808</v>
      </c>
      <c r="J33" s="85">
        <v>1215</v>
      </c>
      <c r="K33" s="85">
        <v>4712</v>
      </c>
      <c r="L33" s="85">
        <v>1226</v>
      </c>
      <c r="M33" s="85">
        <v>4776</v>
      </c>
      <c r="N33" s="85">
        <v>555</v>
      </c>
      <c r="O33" s="85">
        <v>2336</v>
      </c>
      <c r="P33" s="85">
        <v>1069</v>
      </c>
      <c r="Q33" s="85">
        <v>4099</v>
      </c>
      <c r="R33" s="85">
        <v>848</v>
      </c>
      <c r="S33" s="85">
        <v>3328</v>
      </c>
      <c r="T33" s="85">
        <v>337</v>
      </c>
      <c r="U33" s="85">
        <v>1231</v>
      </c>
      <c r="V33" s="85">
        <v>3178</v>
      </c>
      <c r="W33" s="86">
        <v>11203</v>
      </c>
      <c r="X33" s="87">
        <f t="shared" si="0"/>
        <v>13801</v>
      </c>
      <c r="Y33" s="85">
        <f t="shared" si="0"/>
        <v>51155</v>
      </c>
    </row>
    <row r="34" spans="1:25" s="80" customFormat="1" ht="13.5" hidden="1" customHeight="1">
      <c r="A34" s="84">
        <v>58</v>
      </c>
      <c r="B34" s="85">
        <v>3014</v>
      </c>
      <c r="C34" s="85">
        <v>10013</v>
      </c>
      <c r="D34" s="85">
        <v>833</v>
      </c>
      <c r="E34" s="85">
        <v>3182</v>
      </c>
      <c r="F34" s="85">
        <v>399</v>
      </c>
      <c r="G34" s="85">
        <v>1587</v>
      </c>
      <c r="H34" s="85">
        <v>1327</v>
      </c>
      <c r="I34" s="85">
        <v>5306</v>
      </c>
      <c r="J34" s="85">
        <v>1369</v>
      </c>
      <c r="K34" s="85">
        <v>5263</v>
      </c>
      <c r="L34" s="85">
        <v>1448</v>
      </c>
      <c r="M34" s="85">
        <v>5676</v>
      </c>
      <c r="N34" s="85">
        <v>553</v>
      </c>
      <c r="O34" s="85">
        <v>2322</v>
      </c>
      <c r="P34" s="85">
        <v>1095</v>
      </c>
      <c r="Q34" s="85">
        <v>4181</v>
      </c>
      <c r="R34" s="85">
        <v>880</v>
      </c>
      <c r="S34" s="85">
        <v>3425</v>
      </c>
      <c r="T34" s="85">
        <v>333</v>
      </c>
      <c r="U34" s="85">
        <v>1212</v>
      </c>
      <c r="V34" s="85">
        <v>3325</v>
      </c>
      <c r="W34" s="86">
        <v>11686</v>
      </c>
      <c r="X34" s="87">
        <f t="shared" si="0"/>
        <v>14576</v>
      </c>
      <c r="Y34" s="85">
        <f t="shared" si="0"/>
        <v>53853</v>
      </c>
    </row>
    <row r="35" spans="1:25" s="80" customFormat="1" ht="13.5" hidden="1" customHeight="1">
      <c r="A35" s="84">
        <v>59</v>
      </c>
      <c r="B35" s="85">
        <v>2997</v>
      </c>
      <c r="C35" s="85">
        <v>9944</v>
      </c>
      <c r="D35" s="85">
        <v>855</v>
      </c>
      <c r="E35" s="85">
        <v>3254</v>
      </c>
      <c r="F35" s="85">
        <v>403</v>
      </c>
      <c r="G35" s="85">
        <v>1587</v>
      </c>
      <c r="H35" s="85">
        <v>1410</v>
      </c>
      <c r="I35" s="85">
        <v>5576</v>
      </c>
      <c r="J35" s="85">
        <v>1454</v>
      </c>
      <c r="K35" s="85">
        <v>5571</v>
      </c>
      <c r="L35" s="85">
        <v>1573</v>
      </c>
      <c r="M35" s="85">
        <v>6139</v>
      </c>
      <c r="N35" s="85">
        <v>550</v>
      </c>
      <c r="O35" s="85">
        <v>2301</v>
      </c>
      <c r="P35" s="85">
        <v>1121</v>
      </c>
      <c r="Q35" s="85">
        <v>4246</v>
      </c>
      <c r="R35" s="85">
        <v>916</v>
      </c>
      <c r="S35" s="85">
        <v>3549</v>
      </c>
      <c r="T35" s="85">
        <v>338</v>
      </c>
      <c r="U35" s="85">
        <v>1184</v>
      </c>
      <c r="V35" s="85">
        <v>3426</v>
      </c>
      <c r="W35" s="86">
        <v>11969</v>
      </c>
      <c r="X35" s="87">
        <f t="shared" si="0"/>
        <v>15043</v>
      </c>
      <c r="Y35" s="85">
        <f t="shared" si="0"/>
        <v>55320</v>
      </c>
    </row>
    <row r="36" spans="1:25" s="80" customFormat="1" ht="13.5" hidden="1" customHeight="1">
      <c r="A36" s="84">
        <v>60</v>
      </c>
      <c r="B36" s="85">
        <v>3042</v>
      </c>
      <c r="C36" s="85">
        <v>9872</v>
      </c>
      <c r="D36" s="85">
        <v>895</v>
      </c>
      <c r="E36" s="85">
        <v>3347</v>
      </c>
      <c r="F36" s="85">
        <v>389</v>
      </c>
      <c r="G36" s="85">
        <v>1607</v>
      </c>
      <c r="H36" s="85">
        <v>1431</v>
      </c>
      <c r="I36" s="85">
        <v>5705</v>
      </c>
      <c r="J36" s="85">
        <v>1464</v>
      </c>
      <c r="K36" s="85">
        <v>5770</v>
      </c>
      <c r="L36" s="85">
        <v>1604</v>
      </c>
      <c r="M36" s="85">
        <v>6455</v>
      </c>
      <c r="N36" s="85">
        <v>543</v>
      </c>
      <c r="O36" s="85">
        <v>2303</v>
      </c>
      <c r="P36" s="85">
        <v>1103</v>
      </c>
      <c r="Q36" s="85">
        <v>4259</v>
      </c>
      <c r="R36" s="85">
        <v>994</v>
      </c>
      <c r="S36" s="85">
        <v>3783</v>
      </c>
      <c r="T36" s="85">
        <v>305</v>
      </c>
      <c r="U36" s="85">
        <v>1176</v>
      </c>
      <c r="V36" s="85">
        <v>3502</v>
      </c>
      <c r="W36" s="86">
        <v>12197</v>
      </c>
      <c r="X36" s="87">
        <f t="shared" si="0"/>
        <v>15272</v>
      </c>
      <c r="Y36" s="85">
        <f t="shared" si="0"/>
        <v>56474</v>
      </c>
    </row>
    <row r="37" spans="1:25" s="80" customFormat="1" ht="13.5" hidden="1" customHeight="1">
      <c r="A37" s="84">
        <v>61</v>
      </c>
      <c r="B37" s="85">
        <v>2943</v>
      </c>
      <c r="C37" s="85">
        <v>9711</v>
      </c>
      <c r="D37" s="85">
        <v>1033</v>
      </c>
      <c r="E37" s="85">
        <v>3822</v>
      </c>
      <c r="F37" s="85">
        <v>408</v>
      </c>
      <c r="G37" s="85">
        <v>1605</v>
      </c>
      <c r="H37" s="85">
        <v>1632</v>
      </c>
      <c r="I37" s="85">
        <v>5870</v>
      </c>
      <c r="J37" s="85">
        <v>1598</v>
      </c>
      <c r="K37" s="85">
        <v>5985</v>
      </c>
      <c r="L37" s="85">
        <v>1756</v>
      </c>
      <c r="M37" s="85">
        <v>6749</v>
      </c>
      <c r="N37" s="85">
        <v>553</v>
      </c>
      <c r="O37" s="85">
        <v>2286</v>
      </c>
      <c r="P37" s="85">
        <v>1146</v>
      </c>
      <c r="Q37" s="85">
        <v>4286</v>
      </c>
      <c r="R37" s="85">
        <v>1076</v>
      </c>
      <c r="S37" s="85">
        <v>3981</v>
      </c>
      <c r="T37" s="85">
        <v>331</v>
      </c>
      <c r="U37" s="85">
        <v>1156</v>
      </c>
      <c r="V37" s="85">
        <v>3614</v>
      </c>
      <c r="W37" s="86">
        <v>12379</v>
      </c>
      <c r="X37" s="87">
        <f t="shared" ref="X37:Y41" si="1">B37+D37+F37+H37+J37+L37+N37+P37+R37+T37+V37</f>
        <v>16090</v>
      </c>
      <c r="Y37" s="85">
        <f t="shared" si="1"/>
        <v>57830</v>
      </c>
    </row>
    <row r="38" spans="1:25" s="80" customFormat="1" ht="13.5" hidden="1" customHeight="1">
      <c r="A38" s="84">
        <v>62</v>
      </c>
      <c r="B38" s="85">
        <v>2963</v>
      </c>
      <c r="C38" s="85">
        <v>9635</v>
      </c>
      <c r="D38" s="85">
        <v>1284</v>
      </c>
      <c r="E38" s="85">
        <v>4703</v>
      </c>
      <c r="F38" s="85">
        <v>416</v>
      </c>
      <c r="G38" s="85">
        <v>1616</v>
      </c>
      <c r="H38" s="85">
        <v>1688</v>
      </c>
      <c r="I38" s="85">
        <v>6078</v>
      </c>
      <c r="J38" s="85">
        <v>1641</v>
      </c>
      <c r="K38" s="85">
        <v>6157</v>
      </c>
      <c r="L38" s="85">
        <v>1844</v>
      </c>
      <c r="M38" s="85">
        <v>7029</v>
      </c>
      <c r="N38" s="85">
        <v>558</v>
      </c>
      <c r="O38" s="85">
        <v>2282</v>
      </c>
      <c r="P38" s="85">
        <v>1161</v>
      </c>
      <c r="Q38" s="85">
        <v>4298</v>
      </c>
      <c r="R38" s="85">
        <v>1156</v>
      </c>
      <c r="S38" s="85">
        <v>4213</v>
      </c>
      <c r="T38" s="85">
        <v>330</v>
      </c>
      <c r="U38" s="85">
        <v>1146</v>
      </c>
      <c r="V38" s="85">
        <v>3666</v>
      </c>
      <c r="W38" s="86">
        <v>12490</v>
      </c>
      <c r="X38" s="87">
        <f t="shared" si="1"/>
        <v>16707</v>
      </c>
      <c r="Y38" s="85">
        <f t="shared" si="1"/>
        <v>59647</v>
      </c>
    </row>
    <row r="39" spans="1:25" s="80" customFormat="1" ht="13.5" hidden="1" customHeight="1">
      <c r="A39" s="84">
        <v>63</v>
      </c>
      <c r="B39" s="85">
        <v>2962</v>
      </c>
      <c r="C39" s="85">
        <v>9500</v>
      </c>
      <c r="D39" s="85">
        <v>1613</v>
      </c>
      <c r="E39" s="85">
        <v>5887</v>
      </c>
      <c r="F39" s="85">
        <v>430</v>
      </c>
      <c r="G39" s="85">
        <v>1647</v>
      </c>
      <c r="H39" s="85">
        <v>1807</v>
      </c>
      <c r="I39" s="85">
        <v>6432</v>
      </c>
      <c r="J39" s="85">
        <v>1735</v>
      </c>
      <c r="K39" s="85">
        <v>6445</v>
      </c>
      <c r="L39" s="85">
        <v>1944</v>
      </c>
      <c r="M39" s="85">
        <v>7362</v>
      </c>
      <c r="N39" s="85">
        <v>562</v>
      </c>
      <c r="O39" s="85">
        <v>2289</v>
      </c>
      <c r="P39" s="85">
        <v>1167</v>
      </c>
      <c r="Q39" s="85">
        <v>4257</v>
      </c>
      <c r="R39" s="85">
        <v>1265</v>
      </c>
      <c r="S39" s="85">
        <v>4555</v>
      </c>
      <c r="T39" s="85">
        <v>331</v>
      </c>
      <c r="U39" s="85">
        <v>1121</v>
      </c>
      <c r="V39" s="85">
        <v>3747</v>
      </c>
      <c r="W39" s="86">
        <v>12701</v>
      </c>
      <c r="X39" s="87">
        <f t="shared" si="1"/>
        <v>17563</v>
      </c>
      <c r="Y39" s="85">
        <f t="shared" si="1"/>
        <v>62196</v>
      </c>
    </row>
    <row r="40" spans="1:25" s="80" customFormat="1" ht="15.95" hidden="1" customHeight="1">
      <c r="A40" s="84" t="s">
        <v>86</v>
      </c>
      <c r="B40" s="85">
        <v>3018</v>
      </c>
      <c r="C40" s="85">
        <v>9541</v>
      </c>
      <c r="D40" s="85">
        <v>1874</v>
      </c>
      <c r="E40" s="85">
        <v>6896</v>
      </c>
      <c r="F40" s="85">
        <v>459</v>
      </c>
      <c r="G40" s="85">
        <v>1732</v>
      </c>
      <c r="H40" s="85">
        <v>1977</v>
      </c>
      <c r="I40" s="85">
        <v>6951</v>
      </c>
      <c r="J40" s="85">
        <v>1886</v>
      </c>
      <c r="K40" s="85">
        <v>6923</v>
      </c>
      <c r="L40" s="85">
        <v>2061</v>
      </c>
      <c r="M40" s="85">
        <v>7738</v>
      </c>
      <c r="N40" s="85">
        <v>564</v>
      </c>
      <c r="O40" s="85">
        <v>2295</v>
      </c>
      <c r="P40" s="85">
        <v>1191</v>
      </c>
      <c r="Q40" s="85">
        <v>4292</v>
      </c>
      <c r="R40" s="85">
        <v>1460</v>
      </c>
      <c r="S40" s="85">
        <v>5205</v>
      </c>
      <c r="T40" s="85">
        <v>322</v>
      </c>
      <c r="U40" s="85">
        <v>1102</v>
      </c>
      <c r="V40" s="85">
        <v>3820</v>
      </c>
      <c r="W40" s="86">
        <v>12745</v>
      </c>
      <c r="X40" s="87">
        <f t="shared" si="1"/>
        <v>18632</v>
      </c>
      <c r="Y40" s="85">
        <f t="shared" si="1"/>
        <v>65420</v>
      </c>
    </row>
    <row r="41" spans="1:25" s="80" customFormat="1" ht="15.95" hidden="1" customHeight="1">
      <c r="A41" s="84">
        <v>2</v>
      </c>
      <c r="B41" s="85">
        <v>3198</v>
      </c>
      <c r="C41" s="85">
        <v>9584</v>
      </c>
      <c r="D41" s="85">
        <v>2120</v>
      </c>
      <c r="E41" s="85">
        <v>7875</v>
      </c>
      <c r="F41" s="85">
        <v>471</v>
      </c>
      <c r="G41" s="85">
        <v>1777</v>
      </c>
      <c r="H41" s="85">
        <v>1956</v>
      </c>
      <c r="I41" s="85">
        <v>7375</v>
      </c>
      <c r="J41" s="85">
        <v>1950</v>
      </c>
      <c r="K41" s="85">
        <v>7320</v>
      </c>
      <c r="L41" s="85">
        <v>2145</v>
      </c>
      <c r="M41" s="85">
        <v>8202</v>
      </c>
      <c r="N41" s="85">
        <v>550</v>
      </c>
      <c r="O41" s="85">
        <v>2270</v>
      </c>
      <c r="P41" s="85">
        <v>1189</v>
      </c>
      <c r="Q41" s="85">
        <v>4292</v>
      </c>
      <c r="R41" s="85">
        <v>1847</v>
      </c>
      <c r="S41" s="85">
        <v>6640</v>
      </c>
      <c r="T41" s="85">
        <v>297</v>
      </c>
      <c r="U41" s="85">
        <v>1138</v>
      </c>
      <c r="V41" s="85">
        <v>3767</v>
      </c>
      <c r="W41" s="86">
        <v>12460</v>
      </c>
      <c r="X41" s="87">
        <f t="shared" si="1"/>
        <v>19490</v>
      </c>
      <c r="Y41" s="85">
        <f t="shared" si="1"/>
        <v>68933</v>
      </c>
    </row>
    <row r="42" spans="1:25" s="80" customFormat="1" ht="15.95" customHeight="1">
      <c r="A42" s="84" t="s">
        <v>87</v>
      </c>
      <c r="B42" s="85">
        <v>3215</v>
      </c>
      <c r="C42" s="85">
        <v>9502</v>
      </c>
      <c r="D42" s="85">
        <v>2271</v>
      </c>
      <c r="E42" s="85">
        <v>8421</v>
      </c>
      <c r="F42" s="85">
        <v>499</v>
      </c>
      <c r="G42" s="85">
        <v>1827</v>
      </c>
      <c r="H42" s="85">
        <v>2104</v>
      </c>
      <c r="I42" s="85">
        <v>7748</v>
      </c>
      <c r="J42" s="85">
        <v>2085</v>
      </c>
      <c r="K42" s="85">
        <v>7773</v>
      </c>
      <c r="L42" s="85">
        <v>2274</v>
      </c>
      <c r="M42" s="85">
        <v>8574</v>
      </c>
      <c r="N42" s="85">
        <v>555</v>
      </c>
      <c r="O42" s="85">
        <v>2252</v>
      </c>
      <c r="P42" s="85">
        <v>1225</v>
      </c>
      <c r="Q42" s="85">
        <v>4362</v>
      </c>
      <c r="R42" s="85">
        <v>2136</v>
      </c>
      <c r="S42" s="85">
        <v>7579</v>
      </c>
      <c r="T42" s="85">
        <v>298</v>
      </c>
      <c r="U42" s="85">
        <v>1119</v>
      </c>
      <c r="V42" s="85">
        <v>3867</v>
      </c>
      <c r="W42" s="86">
        <v>12606</v>
      </c>
      <c r="X42" s="87">
        <v>20529</v>
      </c>
      <c r="Y42" s="85">
        <v>71763</v>
      </c>
    </row>
    <row r="43" spans="1:25" s="80" customFormat="1" ht="15.95" customHeight="1">
      <c r="A43" s="84">
        <v>4</v>
      </c>
      <c r="B43" s="85">
        <v>3274</v>
      </c>
      <c r="C43" s="85">
        <v>9526</v>
      </c>
      <c r="D43" s="85">
        <v>2436</v>
      </c>
      <c r="E43" s="85">
        <v>8963</v>
      </c>
      <c r="F43" s="85">
        <v>516</v>
      </c>
      <c r="G43" s="85">
        <v>1878</v>
      </c>
      <c r="H43" s="85">
        <v>2231</v>
      </c>
      <c r="I43" s="85">
        <v>8047</v>
      </c>
      <c r="J43" s="85">
        <v>2198</v>
      </c>
      <c r="K43" s="85">
        <v>8088</v>
      </c>
      <c r="L43" s="85">
        <v>2391</v>
      </c>
      <c r="M43" s="85">
        <v>8844</v>
      </c>
      <c r="N43" s="85">
        <v>566</v>
      </c>
      <c r="O43" s="85">
        <v>2255</v>
      </c>
      <c r="P43" s="85">
        <v>1262</v>
      </c>
      <c r="Q43" s="85">
        <v>4428</v>
      </c>
      <c r="R43" s="85">
        <v>2275</v>
      </c>
      <c r="S43" s="85">
        <v>8012</v>
      </c>
      <c r="T43" s="85">
        <v>304</v>
      </c>
      <c r="U43" s="85">
        <v>1115</v>
      </c>
      <c r="V43" s="85">
        <v>3991</v>
      </c>
      <c r="W43" s="86">
        <v>12770</v>
      </c>
      <c r="X43" s="87">
        <v>21444</v>
      </c>
      <c r="Y43" s="85">
        <v>73926</v>
      </c>
    </row>
    <row r="44" spans="1:25" s="80" customFormat="1" ht="15.95" customHeight="1">
      <c r="A44" s="84">
        <v>5</v>
      </c>
      <c r="B44" s="85">
        <v>3297</v>
      </c>
      <c r="C44" s="85">
        <v>9426</v>
      </c>
      <c r="D44" s="85">
        <v>2633</v>
      </c>
      <c r="E44" s="85">
        <v>9625</v>
      </c>
      <c r="F44" s="85">
        <v>542</v>
      </c>
      <c r="G44" s="85">
        <v>1927</v>
      </c>
      <c r="H44" s="85">
        <v>2337</v>
      </c>
      <c r="I44" s="85">
        <v>8285</v>
      </c>
      <c r="J44" s="85">
        <v>2315</v>
      </c>
      <c r="K44" s="85">
        <v>8357</v>
      </c>
      <c r="L44" s="85">
        <v>2543</v>
      </c>
      <c r="M44" s="85">
        <v>9221</v>
      </c>
      <c r="N44" s="85">
        <v>576</v>
      </c>
      <c r="O44" s="85">
        <v>2264</v>
      </c>
      <c r="P44" s="85">
        <v>1304</v>
      </c>
      <c r="Q44" s="85">
        <v>4507</v>
      </c>
      <c r="R44" s="85">
        <v>2484</v>
      </c>
      <c r="S44" s="85">
        <v>8540</v>
      </c>
      <c r="T44" s="85">
        <v>303</v>
      </c>
      <c r="U44" s="85">
        <v>1097</v>
      </c>
      <c r="V44" s="85">
        <v>4035</v>
      </c>
      <c r="W44" s="86">
        <v>12720</v>
      </c>
      <c r="X44" s="87">
        <v>22369</v>
      </c>
      <c r="Y44" s="85">
        <v>75969</v>
      </c>
    </row>
    <row r="45" spans="1:25" s="80" customFormat="1" ht="15.95" customHeight="1">
      <c r="A45" s="84">
        <v>6</v>
      </c>
      <c r="B45" s="85">
        <v>3276</v>
      </c>
      <c r="C45" s="85">
        <v>9253</v>
      </c>
      <c r="D45" s="85">
        <v>2805</v>
      </c>
      <c r="E45" s="85">
        <v>10247</v>
      </c>
      <c r="F45" s="85">
        <v>560</v>
      </c>
      <c r="G45" s="85">
        <v>1972</v>
      </c>
      <c r="H45" s="85">
        <v>2430</v>
      </c>
      <c r="I45" s="85">
        <v>8556</v>
      </c>
      <c r="J45" s="85">
        <v>2475</v>
      </c>
      <c r="K45" s="85">
        <v>8707</v>
      </c>
      <c r="L45" s="85">
        <v>2750</v>
      </c>
      <c r="M45" s="85">
        <v>9806</v>
      </c>
      <c r="N45" s="85">
        <v>583</v>
      </c>
      <c r="O45" s="85">
        <v>2278</v>
      </c>
      <c r="P45" s="85">
        <v>1334</v>
      </c>
      <c r="Q45" s="85">
        <v>4541</v>
      </c>
      <c r="R45" s="85">
        <v>2683</v>
      </c>
      <c r="S45" s="85">
        <v>9093</v>
      </c>
      <c r="T45" s="85">
        <v>301</v>
      </c>
      <c r="U45" s="85">
        <v>1093</v>
      </c>
      <c r="V45" s="85">
        <v>4140</v>
      </c>
      <c r="W45" s="86">
        <v>12842</v>
      </c>
      <c r="X45" s="87">
        <v>23337</v>
      </c>
      <c r="Y45" s="85">
        <v>78388</v>
      </c>
    </row>
    <row r="46" spans="1:25" s="80" customFormat="1" ht="15.95" customHeight="1">
      <c r="A46" s="84">
        <v>7</v>
      </c>
      <c r="B46" s="85">
        <v>3332</v>
      </c>
      <c r="C46" s="85">
        <v>9200</v>
      </c>
      <c r="D46" s="85">
        <v>2873</v>
      </c>
      <c r="E46" s="85">
        <v>10510</v>
      </c>
      <c r="F46" s="85">
        <v>559</v>
      </c>
      <c r="G46" s="85">
        <v>1991</v>
      </c>
      <c r="H46" s="85">
        <v>2506</v>
      </c>
      <c r="I46" s="85">
        <v>8751</v>
      </c>
      <c r="J46" s="85">
        <v>2615</v>
      </c>
      <c r="K46" s="85">
        <v>8934</v>
      </c>
      <c r="L46" s="85">
        <v>2849</v>
      </c>
      <c r="M46" s="85">
        <v>10048</v>
      </c>
      <c r="N46" s="85">
        <v>581</v>
      </c>
      <c r="O46" s="85">
        <v>2258</v>
      </c>
      <c r="P46" s="85">
        <v>1372</v>
      </c>
      <c r="Q46" s="85">
        <v>4641</v>
      </c>
      <c r="R46" s="85">
        <v>2739</v>
      </c>
      <c r="S46" s="85">
        <v>9318</v>
      </c>
      <c r="T46" s="85">
        <v>322</v>
      </c>
      <c r="U46" s="85">
        <v>1112</v>
      </c>
      <c r="V46" s="85">
        <v>4257</v>
      </c>
      <c r="W46" s="86">
        <v>13150</v>
      </c>
      <c r="X46" s="87">
        <v>24005</v>
      </c>
      <c r="Y46" s="85">
        <v>79913</v>
      </c>
    </row>
    <row r="47" spans="1:25" s="80" customFormat="1" ht="15.95" customHeight="1">
      <c r="A47" s="84">
        <v>8</v>
      </c>
      <c r="B47" s="85">
        <v>3420</v>
      </c>
      <c r="C47" s="85">
        <v>9173</v>
      </c>
      <c r="D47" s="85">
        <v>3017</v>
      </c>
      <c r="E47" s="85">
        <v>10896</v>
      </c>
      <c r="F47" s="85">
        <v>596</v>
      </c>
      <c r="G47" s="85">
        <v>2079</v>
      </c>
      <c r="H47" s="85">
        <v>2581</v>
      </c>
      <c r="I47" s="85">
        <v>8824</v>
      </c>
      <c r="J47" s="85">
        <v>2701</v>
      </c>
      <c r="K47" s="85">
        <v>9052</v>
      </c>
      <c r="L47" s="85">
        <v>2962</v>
      </c>
      <c r="M47" s="85">
        <v>10265</v>
      </c>
      <c r="N47" s="85">
        <v>585</v>
      </c>
      <c r="O47" s="85">
        <v>2247</v>
      </c>
      <c r="P47" s="85">
        <v>1391</v>
      </c>
      <c r="Q47" s="85">
        <v>4670</v>
      </c>
      <c r="R47" s="85">
        <v>2849</v>
      </c>
      <c r="S47" s="85">
        <v>9643</v>
      </c>
      <c r="T47" s="85">
        <v>320</v>
      </c>
      <c r="U47" s="85">
        <v>1086</v>
      </c>
      <c r="V47" s="85">
        <v>4338</v>
      </c>
      <c r="W47" s="86">
        <v>13258</v>
      </c>
      <c r="X47" s="87">
        <v>24760</v>
      </c>
      <c r="Y47" s="85">
        <v>81193</v>
      </c>
    </row>
    <row r="48" spans="1:25" s="80" customFormat="1" ht="15.95" customHeight="1">
      <c r="A48" s="84">
        <v>9</v>
      </c>
      <c r="B48" s="85">
        <v>3442</v>
      </c>
      <c r="C48" s="85">
        <v>9028</v>
      </c>
      <c r="D48" s="85">
        <v>3123</v>
      </c>
      <c r="E48" s="85">
        <v>11123</v>
      </c>
      <c r="F48" s="85">
        <v>609</v>
      </c>
      <c r="G48" s="85">
        <v>2102</v>
      </c>
      <c r="H48" s="85">
        <v>2705</v>
      </c>
      <c r="I48" s="85">
        <v>9116</v>
      </c>
      <c r="J48" s="85">
        <v>2748</v>
      </c>
      <c r="K48" s="85">
        <v>9100</v>
      </c>
      <c r="L48" s="85">
        <v>3092</v>
      </c>
      <c r="M48" s="85">
        <v>10582</v>
      </c>
      <c r="N48" s="85">
        <v>607</v>
      </c>
      <c r="O48" s="85">
        <v>2296</v>
      </c>
      <c r="P48" s="85">
        <v>1399</v>
      </c>
      <c r="Q48" s="85">
        <v>4600</v>
      </c>
      <c r="R48" s="85">
        <v>2946</v>
      </c>
      <c r="S48" s="85">
        <v>9828</v>
      </c>
      <c r="T48" s="85">
        <v>342</v>
      </c>
      <c r="U48" s="85">
        <v>1121</v>
      </c>
      <c r="V48" s="85">
        <v>4415</v>
      </c>
      <c r="W48" s="86">
        <v>13267</v>
      </c>
      <c r="X48" s="87">
        <v>25428</v>
      </c>
      <c r="Y48" s="85">
        <v>82163</v>
      </c>
    </row>
    <row r="49" spans="1:25" s="80" customFormat="1" ht="15.95" customHeight="1">
      <c r="A49" s="84">
        <v>10</v>
      </c>
      <c r="B49" s="85">
        <v>3504</v>
      </c>
      <c r="C49" s="85">
        <v>9053</v>
      </c>
      <c r="D49" s="85">
        <v>3229</v>
      </c>
      <c r="E49" s="85">
        <v>11305</v>
      </c>
      <c r="F49" s="85">
        <v>625</v>
      </c>
      <c r="G49" s="85">
        <v>2126</v>
      </c>
      <c r="H49" s="85">
        <v>2786</v>
      </c>
      <c r="I49" s="85">
        <v>9246</v>
      </c>
      <c r="J49" s="85">
        <v>2774</v>
      </c>
      <c r="K49" s="85">
        <v>9075</v>
      </c>
      <c r="L49" s="85">
        <v>3231</v>
      </c>
      <c r="M49" s="85">
        <v>10795</v>
      </c>
      <c r="N49" s="85">
        <v>605</v>
      </c>
      <c r="O49" s="85">
        <v>2256</v>
      </c>
      <c r="P49" s="85">
        <v>1427</v>
      </c>
      <c r="Q49" s="85">
        <v>4630</v>
      </c>
      <c r="R49" s="85">
        <v>3026</v>
      </c>
      <c r="S49" s="85">
        <v>9980</v>
      </c>
      <c r="T49" s="85">
        <v>333</v>
      </c>
      <c r="U49" s="85">
        <v>1092</v>
      </c>
      <c r="V49" s="85">
        <v>4473</v>
      </c>
      <c r="W49" s="89">
        <v>13228</v>
      </c>
      <c r="X49" s="87">
        <v>26013</v>
      </c>
      <c r="Y49" s="85">
        <v>82786</v>
      </c>
    </row>
    <row r="50" spans="1:25" s="91" customFormat="1" ht="15.95" customHeight="1">
      <c r="A50" s="90">
        <v>11</v>
      </c>
      <c r="B50" s="85">
        <v>3474</v>
      </c>
      <c r="C50" s="85">
        <v>8898</v>
      </c>
      <c r="D50" s="85">
        <v>3259</v>
      </c>
      <c r="E50" s="85">
        <v>11336</v>
      </c>
      <c r="F50" s="85">
        <v>646</v>
      </c>
      <c r="G50" s="85">
        <v>2140</v>
      </c>
      <c r="H50" s="85">
        <v>2833</v>
      </c>
      <c r="I50" s="85">
        <v>9165</v>
      </c>
      <c r="J50" s="85">
        <v>2851</v>
      </c>
      <c r="K50" s="85">
        <v>9191</v>
      </c>
      <c r="L50" s="85">
        <v>3359</v>
      </c>
      <c r="M50" s="85">
        <v>11045</v>
      </c>
      <c r="N50" s="85">
        <v>625</v>
      </c>
      <c r="O50" s="85">
        <v>2277</v>
      </c>
      <c r="P50" s="85">
        <v>1463</v>
      </c>
      <c r="Q50" s="85">
        <v>4626</v>
      </c>
      <c r="R50" s="85">
        <v>3105</v>
      </c>
      <c r="S50" s="85">
        <v>10137</v>
      </c>
      <c r="T50" s="85">
        <v>338</v>
      </c>
      <c r="U50" s="85">
        <v>1086</v>
      </c>
      <c r="V50" s="85">
        <v>4536</v>
      </c>
      <c r="W50" s="89">
        <v>13280</v>
      </c>
      <c r="X50" s="87">
        <v>26489</v>
      </c>
      <c r="Y50" s="85">
        <v>83181</v>
      </c>
    </row>
    <row r="51" spans="1:25" s="80" customFormat="1" ht="15.95" customHeight="1">
      <c r="A51" s="84">
        <v>12</v>
      </c>
      <c r="B51" s="85">
        <v>3609</v>
      </c>
      <c r="C51" s="92">
        <v>8944</v>
      </c>
      <c r="D51" s="85">
        <v>3314</v>
      </c>
      <c r="E51" s="92">
        <v>11341</v>
      </c>
      <c r="F51" s="92">
        <v>642</v>
      </c>
      <c r="G51" s="92">
        <v>2211</v>
      </c>
      <c r="H51" s="85">
        <v>2819</v>
      </c>
      <c r="I51" s="92">
        <v>9124</v>
      </c>
      <c r="J51" s="85">
        <v>2784</v>
      </c>
      <c r="K51" s="92">
        <v>9064</v>
      </c>
      <c r="L51" s="85">
        <v>3434</v>
      </c>
      <c r="M51" s="92">
        <v>11100</v>
      </c>
      <c r="N51" s="92">
        <v>617</v>
      </c>
      <c r="O51" s="92">
        <v>2261</v>
      </c>
      <c r="P51" s="85">
        <v>1453</v>
      </c>
      <c r="Q51" s="92">
        <v>4602</v>
      </c>
      <c r="R51" s="85">
        <v>3177</v>
      </c>
      <c r="S51" s="92">
        <v>10311</v>
      </c>
      <c r="T51" s="92">
        <v>295</v>
      </c>
      <c r="U51" s="93">
        <v>1072</v>
      </c>
      <c r="V51" s="92">
        <v>4572</v>
      </c>
      <c r="W51" s="94">
        <v>13261</v>
      </c>
      <c r="X51" s="87">
        <v>26716</v>
      </c>
      <c r="Y51" s="85">
        <v>83291</v>
      </c>
    </row>
    <row r="52" spans="1:25" s="80" customFormat="1" ht="15.95" customHeight="1">
      <c r="A52" s="84">
        <v>13</v>
      </c>
      <c r="B52" s="93">
        <v>3606</v>
      </c>
      <c r="C52" s="93">
        <v>8839</v>
      </c>
      <c r="D52" s="93">
        <v>3345</v>
      </c>
      <c r="E52" s="93">
        <v>11313</v>
      </c>
      <c r="F52" s="93">
        <v>645</v>
      </c>
      <c r="G52" s="93">
        <v>2197</v>
      </c>
      <c r="H52" s="93">
        <v>2885</v>
      </c>
      <c r="I52" s="93">
        <v>9118</v>
      </c>
      <c r="J52" s="93">
        <v>2873</v>
      </c>
      <c r="K52" s="93">
        <v>9116</v>
      </c>
      <c r="L52" s="93">
        <v>3520</v>
      </c>
      <c r="M52" s="93">
        <v>11120</v>
      </c>
      <c r="N52" s="93">
        <v>618</v>
      </c>
      <c r="O52" s="93">
        <v>2215</v>
      </c>
      <c r="P52" s="93">
        <v>1468</v>
      </c>
      <c r="Q52" s="93">
        <v>4525</v>
      </c>
      <c r="R52" s="93">
        <v>3337</v>
      </c>
      <c r="S52" s="93">
        <v>10494</v>
      </c>
      <c r="T52" s="93">
        <v>294</v>
      </c>
      <c r="U52" s="93">
        <v>1051</v>
      </c>
      <c r="V52" s="92">
        <v>4643</v>
      </c>
      <c r="W52" s="94">
        <v>13291</v>
      </c>
      <c r="X52" s="87">
        <v>27234</v>
      </c>
      <c r="Y52" s="85">
        <v>83279</v>
      </c>
    </row>
    <row r="53" spans="1:25" s="80" customFormat="1" ht="15.95" customHeight="1">
      <c r="A53" s="84">
        <v>14</v>
      </c>
      <c r="B53" s="85">
        <v>3659</v>
      </c>
      <c r="C53" s="85">
        <v>8706</v>
      </c>
      <c r="D53" s="85">
        <v>3424</v>
      </c>
      <c r="E53" s="85">
        <v>11359</v>
      </c>
      <c r="F53" s="85">
        <v>651</v>
      </c>
      <c r="G53" s="85">
        <v>2191</v>
      </c>
      <c r="H53" s="85">
        <v>2914</v>
      </c>
      <c r="I53" s="85">
        <v>9109</v>
      </c>
      <c r="J53" s="85">
        <v>2931</v>
      </c>
      <c r="K53" s="85">
        <v>9107</v>
      </c>
      <c r="L53" s="85">
        <v>3589</v>
      </c>
      <c r="M53" s="85">
        <v>11141</v>
      </c>
      <c r="N53" s="85">
        <v>632</v>
      </c>
      <c r="O53" s="85">
        <v>2217</v>
      </c>
      <c r="P53" s="85">
        <v>1490</v>
      </c>
      <c r="Q53" s="85">
        <v>4476</v>
      </c>
      <c r="R53" s="85">
        <v>3391</v>
      </c>
      <c r="S53" s="85">
        <v>10558</v>
      </c>
      <c r="T53" s="85">
        <v>288</v>
      </c>
      <c r="U53" s="85">
        <v>1023</v>
      </c>
      <c r="V53" s="85">
        <v>4697</v>
      </c>
      <c r="W53" s="86">
        <v>13304</v>
      </c>
      <c r="X53" s="87">
        <v>27666</v>
      </c>
      <c r="Y53" s="85">
        <v>83191</v>
      </c>
    </row>
    <row r="54" spans="1:25" s="80" customFormat="1" ht="15.95" customHeight="1">
      <c r="A54" s="84">
        <v>15</v>
      </c>
      <c r="B54" s="95">
        <v>3668</v>
      </c>
      <c r="C54" s="95">
        <v>8609</v>
      </c>
      <c r="D54" s="95">
        <v>3470</v>
      </c>
      <c r="E54" s="95">
        <v>11348</v>
      </c>
      <c r="F54" s="95">
        <v>672</v>
      </c>
      <c r="G54" s="95">
        <v>2203</v>
      </c>
      <c r="H54" s="95">
        <v>2942</v>
      </c>
      <c r="I54" s="95">
        <v>9109</v>
      </c>
      <c r="J54" s="95">
        <v>2985</v>
      </c>
      <c r="K54" s="95">
        <v>9136</v>
      </c>
      <c r="L54" s="95">
        <v>3634</v>
      </c>
      <c r="M54" s="95">
        <v>11040</v>
      </c>
      <c r="N54" s="95">
        <v>642</v>
      </c>
      <c r="O54" s="95">
        <v>2203</v>
      </c>
      <c r="P54" s="95">
        <v>1504</v>
      </c>
      <c r="Q54" s="95">
        <v>4452</v>
      </c>
      <c r="R54" s="95">
        <v>3457</v>
      </c>
      <c r="S54" s="95">
        <v>10605</v>
      </c>
      <c r="T54" s="95">
        <v>283</v>
      </c>
      <c r="U54" s="95">
        <v>998</v>
      </c>
      <c r="V54" s="95">
        <v>4826</v>
      </c>
      <c r="W54" s="96">
        <v>13401</v>
      </c>
      <c r="X54" s="87">
        <v>28083</v>
      </c>
      <c r="Y54" s="85">
        <v>83104</v>
      </c>
    </row>
    <row r="55" spans="1:25" s="80" customFormat="1" ht="15.95" customHeight="1">
      <c r="A55" s="84">
        <v>16</v>
      </c>
      <c r="B55" s="85">
        <v>3708</v>
      </c>
      <c r="C55" s="85">
        <v>8588</v>
      </c>
      <c r="D55" s="85">
        <v>3552</v>
      </c>
      <c r="E55" s="85">
        <v>11333</v>
      </c>
      <c r="F55" s="85">
        <v>685</v>
      </c>
      <c r="G55" s="85">
        <v>2223</v>
      </c>
      <c r="H55" s="85">
        <v>2997</v>
      </c>
      <c r="I55" s="85">
        <v>9055</v>
      </c>
      <c r="J55" s="85">
        <v>3020</v>
      </c>
      <c r="K55" s="85">
        <v>9012</v>
      </c>
      <c r="L55" s="85">
        <v>3689</v>
      </c>
      <c r="M55" s="85">
        <v>11094</v>
      </c>
      <c r="N55" s="85">
        <v>661</v>
      </c>
      <c r="O55" s="85">
        <v>2193</v>
      </c>
      <c r="P55" s="85">
        <v>1541</v>
      </c>
      <c r="Q55" s="85">
        <v>4438</v>
      </c>
      <c r="R55" s="85">
        <v>3542</v>
      </c>
      <c r="S55" s="85">
        <v>10627</v>
      </c>
      <c r="T55" s="85">
        <v>282</v>
      </c>
      <c r="U55" s="85">
        <v>963</v>
      </c>
      <c r="V55" s="85">
        <v>4904</v>
      </c>
      <c r="W55" s="86">
        <v>13484</v>
      </c>
      <c r="X55" s="87">
        <v>28581</v>
      </c>
      <c r="Y55" s="85">
        <v>83010</v>
      </c>
    </row>
    <row r="56" spans="1:25" s="80" customFormat="1" ht="15.95" customHeight="1">
      <c r="A56" s="84">
        <v>17</v>
      </c>
      <c r="B56" s="85">
        <v>3656</v>
      </c>
      <c r="C56" s="85">
        <v>8477</v>
      </c>
      <c r="D56" s="85">
        <v>3524</v>
      </c>
      <c r="E56" s="85">
        <v>11178</v>
      </c>
      <c r="F56" s="85">
        <v>692</v>
      </c>
      <c r="G56" s="85">
        <v>2238</v>
      </c>
      <c r="H56" s="85">
        <v>2951</v>
      </c>
      <c r="I56" s="85">
        <v>8808</v>
      </c>
      <c r="J56" s="85">
        <v>3004</v>
      </c>
      <c r="K56" s="85">
        <v>8988</v>
      </c>
      <c r="L56" s="85">
        <v>3683</v>
      </c>
      <c r="M56" s="85">
        <v>11018</v>
      </c>
      <c r="N56" s="85">
        <v>647</v>
      </c>
      <c r="O56" s="85">
        <v>2123</v>
      </c>
      <c r="P56" s="85">
        <v>1469</v>
      </c>
      <c r="Q56" s="85">
        <v>4320</v>
      </c>
      <c r="R56" s="85">
        <v>3501</v>
      </c>
      <c r="S56" s="85">
        <v>10575</v>
      </c>
      <c r="T56" s="85">
        <v>293</v>
      </c>
      <c r="U56" s="85">
        <v>939</v>
      </c>
      <c r="V56" s="85">
        <v>4914</v>
      </c>
      <c r="W56" s="97">
        <v>13492</v>
      </c>
      <c r="X56" s="87">
        <v>28334</v>
      </c>
      <c r="Y56" s="85">
        <v>82156</v>
      </c>
    </row>
    <row r="57" spans="1:25" s="80" customFormat="1" ht="15.95" customHeight="1">
      <c r="A57" s="84">
        <v>18</v>
      </c>
      <c r="B57" s="85">
        <v>3682</v>
      </c>
      <c r="C57" s="85">
        <v>8338</v>
      </c>
      <c r="D57" s="85">
        <v>3590</v>
      </c>
      <c r="E57" s="85">
        <v>11100</v>
      </c>
      <c r="F57" s="85">
        <v>702</v>
      </c>
      <c r="G57" s="85">
        <v>2226</v>
      </c>
      <c r="H57" s="85">
        <v>3022</v>
      </c>
      <c r="I57" s="85">
        <v>8821</v>
      </c>
      <c r="J57" s="85">
        <v>3068</v>
      </c>
      <c r="K57" s="85">
        <v>8918</v>
      </c>
      <c r="L57" s="85">
        <v>3723</v>
      </c>
      <c r="M57" s="85">
        <v>10936</v>
      </c>
      <c r="N57" s="85">
        <v>643</v>
      </c>
      <c r="O57" s="85">
        <v>2071</v>
      </c>
      <c r="P57" s="85">
        <v>1474</v>
      </c>
      <c r="Q57" s="85">
        <v>4254</v>
      </c>
      <c r="R57" s="85">
        <v>3617</v>
      </c>
      <c r="S57" s="85">
        <v>10635</v>
      </c>
      <c r="T57" s="85">
        <v>300</v>
      </c>
      <c r="U57" s="85">
        <v>913</v>
      </c>
      <c r="V57" s="86">
        <v>5031</v>
      </c>
      <c r="W57" s="89">
        <v>13538</v>
      </c>
      <c r="X57" s="98">
        <v>28852</v>
      </c>
      <c r="Y57" s="85">
        <v>81750</v>
      </c>
    </row>
    <row r="58" spans="1:25" s="80" customFormat="1" ht="15.95" customHeight="1">
      <c r="A58" s="84">
        <v>19</v>
      </c>
      <c r="B58" s="85">
        <v>3747</v>
      </c>
      <c r="C58" s="85">
        <v>8270</v>
      </c>
      <c r="D58" s="85">
        <v>3623</v>
      </c>
      <c r="E58" s="85">
        <v>11021</v>
      </c>
      <c r="F58" s="85">
        <v>713</v>
      </c>
      <c r="G58" s="85">
        <v>2219</v>
      </c>
      <c r="H58" s="85">
        <v>3028</v>
      </c>
      <c r="I58" s="85">
        <v>8697</v>
      </c>
      <c r="J58" s="85">
        <v>3096</v>
      </c>
      <c r="K58" s="85">
        <v>8867</v>
      </c>
      <c r="L58" s="85">
        <v>3746</v>
      </c>
      <c r="M58" s="85">
        <v>10836</v>
      </c>
      <c r="N58" s="85">
        <v>652</v>
      </c>
      <c r="O58" s="85">
        <v>2039</v>
      </c>
      <c r="P58" s="85">
        <v>1475</v>
      </c>
      <c r="Q58" s="85">
        <v>4174</v>
      </c>
      <c r="R58" s="85">
        <v>3707</v>
      </c>
      <c r="S58" s="85">
        <v>10691</v>
      </c>
      <c r="T58" s="85">
        <v>296</v>
      </c>
      <c r="U58" s="85">
        <v>892</v>
      </c>
      <c r="V58" s="86">
        <v>5116</v>
      </c>
      <c r="W58" s="89">
        <v>13521</v>
      </c>
      <c r="X58" s="98">
        <v>29199</v>
      </c>
      <c r="Y58" s="85">
        <v>81227</v>
      </c>
    </row>
    <row r="59" spans="1:25" s="80" customFormat="1" ht="15.95" customHeight="1">
      <c r="A59" s="84">
        <v>20</v>
      </c>
      <c r="B59" s="85">
        <v>3926</v>
      </c>
      <c r="C59" s="85">
        <v>8399</v>
      </c>
      <c r="D59" s="85">
        <v>3647</v>
      </c>
      <c r="E59" s="85">
        <v>10842</v>
      </c>
      <c r="F59" s="85">
        <v>726</v>
      </c>
      <c r="G59" s="85">
        <v>2211</v>
      </c>
      <c r="H59" s="85">
        <v>3058</v>
      </c>
      <c r="I59" s="85">
        <v>8642</v>
      </c>
      <c r="J59" s="85">
        <v>3158</v>
      </c>
      <c r="K59" s="85">
        <v>8862</v>
      </c>
      <c r="L59" s="85">
        <v>3813</v>
      </c>
      <c r="M59" s="85">
        <v>10816</v>
      </c>
      <c r="N59" s="85">
        <v>651</v>
      </c>
      <c r="O59" s="85">
        <v>1985</v>
      </c>
      <c r="P59" s="85">
        <v>1482</v>
      </c>
      <c r="Q59" s="85">
        <v>4108</v>
      </c>
      <c r="R59" s="85">
        <v>3721</v>
      </c>
      <c r="S59" s="85">
        <v>10667</v>
      </c>
      <c r="T59" s="85">
        <v>289</v>
      </c>
      <c r="U59" s="85">
        <v>865</v>
      </c>
      <c r="V59" s="86">
        <v>5183</v>
      </c>
      <c r="W59" s="89">
        <v>13536</v>
      </c>
      <c r="X59" s="98">
        <v>29654</v>
      </c>
      <c r="Y59" s="85">
        <v>80933</v>
      </c>
    </row>
    <row r="60" spans="1:25" s="80" customFormat="1" ht="15.95" customHeight="1">
      <c r="A60" s="84">
        <v>21</v>
      </c>
      <c r="B60" s="85">
        <v>4039</v>
      </c>
      <c r="C60" s="85">
        <v>8507</v>
      </c>
      <c r="D60" s="85">
        <v>3651</v>
      </c>
      <c r="E60" s="85">
        <v>10682</v>
      </c>
      <c r="F60" s="85">
        <v>750</v>
      </c>
      <c r="G60" s="85">
        <v>2202</v>
      </c>
      <c r="H60" s="85">
        <v>3045</v>
      </c>
      <c r="I60" s="85">
        <v>8486</v>
      </c>
      <c r="J60" s="85">
        <v>3172</v>
      </c>
      <c r="K60" s="85">
        <v>8733</v>
      </c>
      <c r="L60" s="85">
        <v>3865</v>
      </c>
      <c r="M60" s="85">
        <v>10876</v>
      </c>
      <c r="N60" s="85">
        <v>642</v>
      </c>
      <c r="O60" s="85">
        <v>1944</v>
      </c>
      <c r="P60" s="85">
        <v>1489</v>
      </c>
      <c r="Q60" s="85">
        <v>4088</v>
      </c>
      <c r="R60" s="85">
        <v>3780</v>
      </c>
      <c r="S60" s="85">
        <v>10667</v>
      </c>
      <c r="T60" s="85">
        <v>287</v>
      </c>
      <c r="U60" s="85">
        <v>833</v>
      </c>
      <c r="V60" s="86">
        <v>5219</v>
      </c>
      <c r="W60" s="89">
        <v>13523</v>
      </c>
      <c r="X60" s="98">
        <v>29939</v>
      </c>
      <c r="Y60" s="85">
        <v>80541</v>
      </c>
    </row>
    <row r="61" spans="1:25" s="80" customFormat="1" ht="15.95" customHeight="1">
      <c r="A61" s="84">
        <v>22</v>
      </c>
      <c r="B61" s="85">
        <v>4140</v>
      </c>
      <c r="C61" s="85">
        <v>8844</v>
      </c>
      <c r="D61" s="85">
        <v>3562</v>
      </c>
      <c r="E61" s="85">
        <v>10541</v>
      </c>
      <c r="F61" s="85">
        <v>704</v>
      </c>
      <c r="G61" s="85">
        <v>2175</v>
      </c>
      <c r="H61" s="85">
        <v>2992</v>
      </c>
      <c r="I61" s="85">
        <v>8479</v>
      </c>
      <c r="J61" s="85">
        <v>3053</v>
      </c>
      <c r="K61" s="85">
        <v>8698</v>
      </c>
      <c r="L61" s="85">
        <v>3905</v>
      </c>
      <c r="M61" s="85">
        <v>10931</v>
      </c>
      <c r="N61" s="85">
        <v>633</v>
      </c>
      <c r="O61" s="85">
        <v>1918</v>
      </c>
      <c r="P61" s="85">
        <v>1447</v>
      </c>
      <c r="Q61" s="85">
        <v>4044</v>
      </c>
      <c r="R61" s="85">
        <v>3708</v>
      </c>
      <c r="S61" s="85">
        <v>10424</v>
      </c>
      <c r="T61" s="85">
        <v>266</v>
      </c>
      <c r="U61" s="85">
        <v>817</v>
      </c>
      <c r="V61" s="86">
        <v>5071</v>
      </c>
      <c r="W61" s="89">
        <v>13413</v>
      </c>
      <c r="X61" s="98">
        <v>29481</v>
      </c>
      <c r="Y61" s="85">
        <v>80284</v>
      </c>
    </row>
    <row r="62" spans="1:25" s="80" customFormat="1" ht="15.95" customHeight="1">
      <c r="A62" s="84">
        <v>23</v>
      </c>
      <c r="B62" s="85">
        <v>4324</v>
      </c>
      <c r="C62" s="85">
        <v>9022</v>
      </c>
      <c r="D62" s="85">
        <v>3579</v>
      </c>
      <c r="E62" s="85">
        <v>10411</v>
      </c>
      <c r="F62" s="85">
        <v>717</v>
      </c>
      <c r="G62" s="85">
        <v>2153</v>
      </c>
      <c r="H62" s="85">
        <v>2998</v>
      </c>
      <c r="I62" s="85">
        <v>8437</v>
      </c>
      <c r="J62" s="85">
        <v>3090</v>
      </c>
      <c r="K62" s="85">
        <v>8658</v>
      </c>
      <c r="L62" s="85">
        <v>3963</v>
      </c>
      <c r="M62" s="85">
        <v>10928</v>
      </c>
      <c r="N62" s="85">
        <v>635</v>
      </c>
      <c r="O62" s="85">
        <v>1890</v>
      </c>
      <c r="P62" s="85">
        <v>1487</v>
      </c>
      <c r="Q62" s="85">
        <v>4011</v>
      </c>
      <c r="R62" s="85">
        <v>3852</v>
      </c>
      <c r="S62" s="85">
        <v>10457</v>
      </c>
      <c r="T62" s="85">
        <v>259</v>
      </c>
      <c r="U62" s="85">
        <v>765</v>
      </c>
      <c r="V62" s="86">
        <v>5118</v>
      </c>
      <c r="W62" s="89">
        <v>13439</v>
      </c>
      <c r="X62" s="98">
        <v>30022</v>
      </c>
      <c r="Y62" s="85">
        <v>80171</v>
      </c>
    </row>
    <row r="63" spans="1:25" s="80" customFormat="1" ht="15.95" customHeight="1">
      <c r="A63" s="84">
        <v>24</v>
      </c>
      <c r="B63" s="85">
        <v>4384</v>
      </c>
      <c r="C63" s="85">
        <v>9131</v>
      </c>
      <c r="D63" s="85">
        <v>3633</v>
      </c>
      <c r="E63" s="85">
        <v>10359</v>
      </c>
      <c r="F63" s="85">
        <v>710</v>
      </c>
      <c r="G63" s="85">
        <v>2108</v>
      </c>
      <c r="H63" s="85">
        <v>2993</v>
      </c>
      <c r="I63" s="85">
        <v>8312</v>
      </c>
      <c r="J63" s="85">
        <v>3087</v>
      </c>
      <c r="K63" s="85">
        <v>8556</v>
      </c>
      <c r="L63" s="85">
        <v>4002</v>
      </c>
      <c r="M63" s="85">
        <v>10899</v>
      </c>
      <c r="N63" s="85">
        <v>627</v>
      </c>
      <c r="O63" s="85">
        <v>1848</v>
      </c>
      <c r="P63" s="85">
        <v>1497</v>
      </c>
      <c r="Q63" s="85">
        <v>3983</v>
      </c>
      <c r="R63" s="85">
        <v>3956</v>
      </c>
      <c r="S63" s="85">
        <v>10502</v>
      </c>
      <c r="T63" s="85">
        <v>261</v>
      </c>
      <c r="U63" s="85">
        <v>745</v>
      </c>
      <c r="V63" s="86">
        <v>5115</v>
      </c>
      <c r="W63" s="89">
        <v>13337</v>
      </c>
      <c r="X63" s="98">
        <v>30265</v>
      </c>
      <c r="Y63" s="85">
        <v>79780</v>
      </c>
    </row>
    <row r="64" spans="1:25" s="80" customFormat="1" ht="15.95" customHeight="1">
      <c r="A64" s="84">
        <v>25</v>
      </c>
      <c r="B64" s="85">
        <v>4471</v>
      </c>
      <c r="C64" s="85">
        <v>9178</v>
      </c>
      <c r="D64" s="85">
        <v>3675</v>
      </c>
      <c r="E64" s="85">
        <v>10255</v>
      </c>
      <c r="F64" s="85">
        <v>711</v>
      </c>
      <c r="G64" s="85">
        <v>2091</v>
      </c>
      <c r="H64" s="85">
        <v>2990</v>
      </c>
      <c r="I64" s="85">
        <v>8200</v>
      </c>
      <c r="J64" s="85">
        <v>3120</v>
      </c>
      <c r="K64" s="85">
        <v>8517</v>
      </c>
      <c r="L64" s="85">
        <v>4056</v>
      </c>
      <c r="M64" s="85">
        <v>10882</v>
      </c>
      <c r="N64" s="85">
        <v>619</v>
      </c>
      <c r="O64" s="85">
        <v>1784</v>
      </c>
      <c r="P64" s="85">
        <v>1500</v>
      </c>
      <c r="Q64" s="85">
        <v>3904</v>
      </c>
      <c r="R64" s="85">
        <v>3943</v>
      </c>
      <c r="S64" s="85">
        <v>10392</v>
      </c>
      <c r="T64" s="85">
        <v>247</v>
      </c>
      <c r="U64" s="85">
        <v>724</v>
      </c>
      <c r="V64" s="85">
        <v>5162</v>
      </c>
      <c r="W64" s="86">
        <v>13318</v>
      </c>
      <c r="X64" s="87">
        <v>30494</v>
      </c>
      <c r="Y64" s="85">
        <v>79245</v>
      </c>
    </row>
    <row r="65" spans="1:25" s="80" customFormat="1" ht="15.95" customHeight="1">
      <c r="A65" s="84">
        <v>26</v>
      </c>
      <c r="B65" s="85">
        <v>4493</v>
      </c>
      <c r="C65" s="85">
        <v>9128</v>
      </c>
      <c r="D65" s="85">
        <v>3745</v>
      </c>
      <c r="E65" s="85">
        <v>10220</v>
      </c>
      <c r="F65" s="85">
        <v>717</v>
      </c>
      <c r="G65" s="85">
        <v>2090</v>
      </c>
      <c r="H65" s="85">
        <v>3013</v>
      </c>
      <c r="I65" s="85">
        <v>8103</v>
      </c>
      <c r="J65" s="85">
        <v>3121</v>
      </c>
      <c r="K65" s="85">
        <v>8409</v>
      </c>
      <c r="L65" s="85">
        <v>4066</v>
      </c>
      <c r="M65" s="85">
        <v>10778</v>
      </c>
      <c r="N65" s="85">
        <v>620</v>
      </c>
      <c r="O65" s="85">
        <v>1746</v>
      </c>
      <c r="P65" s="85">
        <v>1495</v>
      </c>
      <c r="Q65" s="85">
        <v>3852</v>
      </c>
      <c r="R65" s="85">
        <v>3952</v>
      </c>
      <c r="S65" s="85">
        <v>10286</v>
      </c>
      <c r="T65" s="85">
        <v>250</v>
      </c>
      <c r="U65" s="85">
        <v>715</v>
      </c>
      <c r="V65" s="85">
        <v>5203</v>
      </c>
      <c r="W65" s="86">
        <v>13306</v>
      </c>
      <c r="X65" s="87">
        <v>30675</v>
      </c>
      <c r="Y65" s="85">
        <v>78633</v>
      </c>
    </row>
    <row r="66" spans="1:25" s="80" customFormat="1" ht="15.95" customHeight="1">
      <c r="A66" s="84">
        <v>27</v>
      </c>
      <c r="B66" s="85">
        <v>4598</v>
      </c>
      <c r="C66" s="85">
        <v>9269</v>
      </c>
      <c r="D66" s="85">
        <v>3768</v>
      </c>
      <c r="E66" s="85">
        <v>10283</v>
      </c>
      <c r="F66" s="85">
        <v>713</v>
      </c>
      <c r="G66" s="85">
        <v>2192</v>
      </c>
      <c r="H66" s="85">
        <v>2951</v>
      </c>
      <c r="I66" s="85">
        <v>8028</v>
      </c>
      <c r="J66" s="85">
        <v>3135</v>
      </c>
      <c r="K66" s="85">
        <v>8354</v>
      </c>
      <c r="L66" s="85">
        <v>4000</v>
      </c>
      <c r="M66" s="85">
        <v>10664</v>
      </c>
      <c r="N66" s="85">
        <v>600</v>
      </c>
      <c r="O66" s="85">
        <v>1700</v>
      </c>
      <c r="P66" s="85">
        <v>1438</v>
      </c>
      <c r="Q66" s="85">
        <v>3778</v>
      </c>
      <c r="R66" s="85">
        <v>3965</v>
      </c>
      <c r="S66" s="85">
        <v>10490</v>
      </c>
      <c r="T66" s="85">
        <v>248</v>
      </c>
      <c r="U66" s="85">
        <v>706</v>
      </c>
      <c r="V66" s="85">
        <v>5179</v>
      </c>
      <c r="W66" s="86">
        <v>13331</v>
      </c>
      <c r="X66" s="87">
        <v>30595</v>
      </c>
      <c r="Y66" s="85">
        <v>78795</v>
      </c>
    </row>
    <row r="67" spans="1:25" s="80" customFormat="1" ht="15.95" customHeight="1">
      <c r="A67" s="84">
        <v>28</v>
      </c>
      <c r="B67" s="85">
        <v>4655</v>
      </c>
      <c r="C67" s="85">
        <v>9246</v>
      </c>
      <c r="D67" s="85">
        <v>3805</v>
      </c>
      <c r="E67" s="85">
        <v>10174</v>
      </c>
      <c r="F67" s="85">
        <v>716</v>
      </c>
      <c r="G67" s="85">
        <v>2175</v>
      </c>
      <c r="H67" s="85">
        <v>3073</v>
      </c>
      <c r="I67" s="85">
        <v>7952</v>
      </c>
      <c r="J67" s="85">
        <v>3168</v>
      </c>
      <c r="K67" s="85">
        <v>8375</v>
      </c>
      <c r="L67" s="85">
        <v>4051</v>
      </c>
      <c r="M67" s="85">
        <v>10632</v>
      </c>
      <c r="N67" s="85">
        <v>591</v>
      </c>
      <c r="O67" s="85">
        <v>1621</v>
      </c>
      <c r="P67" s="85">
        <v>1433</v>
      </c>
      <c r="Q67" s="85">
        <v>3722</v>
      </c>
      <c r="R67" s="85">
        <v>3952</v>
      </c>
      <c r="S67" s="85">
        <v>10360</v>
      </c>
      <c r="T67" s="85">
        <v>243</v>
      </c>
      <c r="U67" s="85">
        <v>677</v>
      </c>
      <c r="V67" s="85">
        <v>5198</v>
      </c>
      <c r="W67" s="86">
        <v>13298</v>
      </c>
      <c r="X67" s="87">
        <v>30885</v>
      </c>
      <c r="Y67" s="85">
        <v>78232</v>
      </c>
    </row>
    <row r="68" spans="1:25" s="80" customFormat="1" ht="15.95" customHeight="1">
      <c r="A68" s="84">
        <v>29</v>
      </c>
      <c r="B68" s="85">
        <v>4699</v>
      </c>
      <c r="C68" s="85">
        <v>9172</v>
      </c>
      <c r="D68" s="85">
        <v>3822</v>
      </c>
      <c r="E68" s="85">
        <v>10022</v>
      </c>
      <c r="F68" s="85">
        <v>714</v>
      </c>
      <c r="G68" s="85">
        <v>2170</v>
      </c>
      <c r="H68" s="85">
        <v>3056</v>
      </c>
      <c r="I68" s="85">
        <v>7826</v>
      </c>
      <c r="J68" s="85">
        <v>3207</v>
      </c>
      <c r="K68" s="85">
        <v>8328</v>
      </c>
      <c r="L68" s="85">
        <v>4085</v>
      </c>
      <c r="M68" s="85">
        <v>10594</v>
      </c>
      <c r="N68" s="85">
        <v>593</v>
      </c>
      <c r="O68" s="85">
        <v>1575</v>
      </c>
      <c r="P68" s="85">
        <v>1428</v>
      </c>
      <c r="Q68" s="85">
        <v>3629</v>
      </c>
      <c r="R68" s="85">
        <v>3944</v>
      </c>
      <c r="S68" s="85">
        <v>10242</v>
      </c>
      <c r="T68" s="85">
        <v>238</v>
      </c>
      <c r="U68" s="85">
        <v>653</v>
      </c>
      <c r="V68" s="85">
        <v>5249</v>
      </c>
      <c r="W68" s="86">
        <v>13282</v>
      </c>
      <c r="X68" s="87">
        <v>31035</v>
      </c>
      <c r="Y68" s="85">
        <v>77493</v>
      </c>
    </row>
    <row r="69" spans="1:25" s="80" customFormat="1" ht="15.95" customHeight="1">
      <c r="A69" s="84">
        <v>30</v>
      </c>
      <c r="B69" s="85">
        <v>4827</v>
      </c>
      <c r="C69" s="85">
        <v>9321</v>
      </c>
      <c r="D69" s="85">
        <v>3887</v>
      </c>
      <c r="E69" s="85">
        <v>10001</v>
      </c>
      <c r="F69" s="85">
        <v>714</v>
      </c>
      <c r="G69" s="85">
        <v>2143</v>
      </c>
      <c r="H69" s="85">
        <v>3100</v>
      </c>
      <c r="I69" s="85">
        <v>7796</v>
      </c>
      <c r="J69" s="85">
        <v>3213</v>
      </c>
      <c r="K69" s="85">
        <v>8247</v>
      </c>
      <c r="L69" s="85">
        <v>4087</v>
      </c>
      <c r="M69" s="85">
        <v>10473</v>
      </c>
      <c r="N69" s="85">
        <v>587</v>
      </c>
      <c r="O69" s="85">
        <v>1539</v>
      </c>
      <c r="P69" s="85">
        <v>1429</v>
      </c>
      <c r="Q69" s="85">
        <v>3585</v>
      </c>
      <c r="R69" s="85">
        <v>3990</v>
      </c>
      <c r="S69" s="85">
        <v>10123</v>
      </c>
      <c r="T69" s="85">
        <v>236</v>
      </c>
      <c r="U69" s="85">
        <v>630</v>
      </c>
      <c r="V69" s="85">
        <v>5254</v>
      </c>
      <c r="W69" s="86">
        <v>13182</v>
      </c>
      <c r="X69" s="87">
        <v>31324</v>
      </c>
      <c r="Y69" s="85">
        <v>77040</v>
      </c>
    </row>
    <row r="70" spans="1:25" s="80" customFormat="1" ht="15.95" customHeight="1">
      <c r="A70" s="84" t="s">
        <v>88</v>
      </c>
      <c r="B70" s="85">
        <v>4962</v>
      </c>
      <c r="C70" s="85">
        <v>9321</v>
      </c>
      <c r="D70" s="85">
        <v>3941</v>
      </c>
      <c r="E70" s="85">
        <v>9913</v>
      </c>
      <c r="F70" s="85">
        <v>724</v>
      </c>
      <c r="G70" s="85">
        <v>2138</v>
      </c>
      <c r="H70" s="85">
        <v>3193</v>
      </c>
      <c r="I70" s="85">
        <v>7831</v>
      </c>
      <c r="J70" s="85">
        <v>3232</v>
      </c>
      <c r="K70" s="85">
        <v>8126</v>
      </c>
      <c r="L70" s="85">
        <v>4100</v>
      </c>
      <c r="M70" s="85">
        <v>10323</v>
      </c>
      <c r="N70" s="85">
        <v>573</v>
      </c>
      <c r="O70" s="85">
        <v>1466</v>
      </c>
      <c r="P70" s="85">
        <v>1434</v>
      </c>
      <c r="Q70" s="85">
        <v>3544</v>
      </c>
      <c r="R70" s="85">
        <v>4008</v>
      </c>
      <c r="S70" s="85">
        <v>10073</v>
      </c>
      <c r="T70" s="85">
        <v>228</v>
      </c>
      <c r="U70" s="85">
        <v>600</v>
      </c>
      <c r="V70" s="85">
        <v>5372</v>
      </c>
      <c r="W70" s="86">
        <v>13299</v>
      </c>
      <c r="X70" s="87">
        <v>31767</v>
      </c>
      <c r="Y70" s="85">
        <v>76634</v>
      </c>
    </row>
    <row r="71" spans="1:25" s="103" customFormat="1" ht="15.95" customHeight="1">
      <c r="A71" s="99">
        <v>2</v>
      </c>
      <c r="B71" s="100"/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1"/>
      <c r="X71" s="102">
        <v>31497</v>
      </c>
      <c r="Y71" s="100">
        <v>76414</v>
      </c>
    </row>
    <row r="72" spans="1:25" ht="6" customHeight="1"/>
    <row r="73" spans="1:25" s="80" customFormat="1" ht="13.5" customHeight="1">
      <c r="A73" s="104" t="s">
        <v>89</v>
      </c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29" t="s">
        <v>90</v>
      </c>
      <c r="X73" s="129"/>
      <c r="Y73" s="129"/>
    </row>
    <row r="74" spans="1:25" s="80" customFormat="1" ht="13.5" customHeight="1">
      <c r="A74" s="104" t="s">
        <v>91</v>
      </c>
      <c r="B74" s="104"/>
      <c r="C74" s="104"/>
      <c r="D74" s="104"/>
      <c r="E74" s="104"/>
      <c r="F74" s="104"/>
      <c r="G74" s="104"/>
      <c r="H74" s="104"/>
      <c r="I74" s="104"/>
      <c r="J74" s="104"/>
      <c r="K74" s="104"/>
      <c r="L74" s="104"/>
      <c r="M74" s="104"/>
      <c r="N74" s="104"/>
    </row>
    <row r="75" spans="1:25" s="80" customFormat="1" ht="13.5" customHeight="1">
      <c r="A75" s="104"/>
      <c r="C75" s="104"/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W75" s="130"/>
      <c r="X75" s="130"/>
      <c r="Y75" s="130"/>
    </row>
    <row r="76" spans="1:25" s="80" customFormat="1" ht="13.5" customHeight="1"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</row>
    <row r="77" spans="1:25" s="80" customFormat="1" ht="13.5" customHeight="1">
      <c r="B77" s="106"/>
      <c r="C77" s="106"/>
      <c r="D77" s="106"/>
      <c r="E77" s="106"/>
      <c r="F77" s="106"/>
      <c r="G77" s="106"/>
      <c r="H77" s="106"/>
      <c r="I77" s="106"/>
      <c r="J77" s="106"/>
      <c r="K77" s="106"/>
      <c r="L77" s="106"/>
      <c r="M77" s="106"/>
    </row>
    <row r="78" spans="1:25" ht="13.5" customHeight="1">
      <c r="A78" s="107"/>
      <c r="B78" s="108"/>
      <c r="C78" s="108"/>
      <c r="D78" s="108"/>
      <c r="E78" s="108"/>
      <c r="F78" s="108"/>
      <c r="G78" s="108"/>
      <c r="H78" s="108"/>
      <c r="I78" s="108"/>
      <c r="J78" s="108"/>
      <c r="K78" s="108"/>
      <c r="L78" s="108"/>
      <c r="M78" s="108"/>
    </row>
  </sheetData>
  <mergeCells count="15">
    <mergeCell ref="W73:Y73"/>
    <mergeCell ref="W75:Y75"/>
    <mergeCell ref="V2:Y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X3:Y3"/>
  </mergeCells>
  <phoneticPr fontId="1"/>
  <printOptions horizontalCentered="1"/>
  <pageMargins left="0" right="0" top="0.98425196850393704" bottom="0.82677165354330717" header="0.35433070866141736" footer="0.19685039370078741"/>
  <pageSetup paperSize="9" scale="8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2.人口</vt:lpstr>
      <vt:lpstr>6</vt:lpstr>
      <vt:lpstr>7</vt:lpstr>
      <vt:lpstr>8</vt:lpstr>
      <vt:lpstr>9</vt:lpstr>
      <vt:lpstr>'8'!Print_Area</vt:lpstr>
    </vt:vector>
  </TitlesOfParts>
  <Company>名張市役所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C2101488</cp:lastModifiedBy>
  <cp:lastPrinted>2021-09-22T00:45:08Z</cp:lastPrinted>
  <dcterms:created xsi:type="dcterms:W3CDTF">2020-06-16T02:28:07Z</dcterms:created>
  <dcterms:modified xsi:type="dcterms:W3CDTF">2021-09-22T00:45:20Z</dcterms:modified>
</cp:coreProperties>
</file>